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7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X27" i="73" l="1"/>
  <c r="W27" i="73"/>
  <c r="V27" i="73"/>
  <c r="U27" i="73"/>
  <c r="U26" i="73" s="1"/>
  <c r="T27" i="73"/>
  <c r="X26" i="73"/>
  <c r="W26" i="73"/>
  <c r="V26" i="73"/>
  <c r="T26" i="73"/>
  <c r="S27" i="73"/>
  <c r="S26" i="73" s="1"/>
  <c r="S21" i="73" s="1"/>
  <c r="AJ21" i="74" l="1"/>
  <c r="AI21" i="74"/>
  <c r="AH21" i="74"/>
  <c r="AG21" i="74"/>
  <c r="AF21" i="74"/>
  <c r="AE21" i="74"/>
  <c r="AD21" i="74"/>
  <c r="AC21" i="74"/>
  <c r="AB21" i="74"/>
  <c r="AA21" i="74"/>
  <c r="Z21" i="74"/>
  <c r="Y21" i="74"/>
  <c r="X21" i="74"/>
  <c r="W21" i="74"/>
  <c r="V21" i="74"/>
  <c r="U21" i="74"/>
  <c r="T21" i="74"/>
  <c r="S21" i="74"/>
  <c r="R21" i="74"/>
  <c r="Q21" i="74"/>
  <c r="P21" i="74"/>
  <c r="Z21" i="73"/>
  <c r="Y21" i="73"/>
  <c r="X21" i="73"/>
  <c r="W21" i="73"/>
  <c r="V21" i="73"/>
  <c r="U21" i="73"/>
  <c r="T21" i="73"/>
  <c r="R21" i="73"/>
  <c r="Q21" i="73"/>
  <c r="P21" i="73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AD26" i="70"/>
  <c r="AC26" i="70"/>
  <c r="AB26" i="70"/>
  <c r="AA26" i="70"/>
  <c r="Z26" i="70"/>
  <c r="Y26" i="70"/>
  <c r="X26" i="70"/>
  <c r="W26" i="70"/>
  <c r="V26" i="70"/>
  <c r="U26" i="70"/>
  <c r="T26" i="70"/>
  <c r="S26" i="70"/>
  <c r="AD21" i="70"/>
  <c r="AC21" i="70"/>
  <c r="AB21" i="70"/>
  <c r="AA21" i="70"/>
  <c r="Z21" i="70"/>
  <c r="Y21" i="70"/>
  <c r="X21" i="70"/>
  <c r="W21" i="70"/>
  <c r="V21" i="70"/>
  <c r="U21" i="70"/>
  <c r="T21" i="70"/>
  <c r="S21" i="70"/>
  <c r="R21" i="70"/>
  <c r="Q21" i="70"/>
  <c r="P21" i="70"/>
  <c r="AB21" i="69"/>
  <c r="AA21" i="69"/>
  <c r="Z21" i="69"/>
  <c r="Y21" i="69"/>
  <c r="X21" i="69"/>
  <c r="W21" i="69"/>
  <c r="V21" i="69"/>
  <c r="U21" i="69"/>
  <c r="T21" i="69"/>
  <c r="S21" i="69"/>
  <c r="R21" i="69"/>
  <c r="Q21" i="69"/>
  <c r="P21" i="69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P22" i="24"/>
  <c r="P21" i="24" s="1"/>
  <c r="AC29" i="18" l="1"/>
  <c r="AC28" i="18"/>
  <c r="AC27" i="18"/>
  <c r="AC26" i="18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P26" i="18"/>
  <c r="P25" i="18"/>
  <c r="AC25" i="18" s="1"/>
  <c r="P24" i="18"/>
  <c r="AC24" i="18" s="1"/>
  <c r="P23" i="18"/>
  <c r="AC23" i="18" s="1"/>
  <c r="P22" i="18"/>
  <c r="AC22" i="18" s="1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X35" i="45" s="1"/>
  <c r="P36" i="45"/>
  <c r="P37" i="45"/>
  <c r="X37" i="45" s="1"/>
  <c r="P38" i="45"/>
  <c r="X38" i="45" s="1"/>
  <c r="P39" i="45"/>
  <c r="X39" i="45" s="1"/>
  <c r="P21" i="45"/>
  <c r="X21" i="45" s="1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<sst xmlns="http://schemas.openxmlformats.org/spreadsheetml/2006/main" count="16611" uniqueCount="11240">
  <si>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</si>
  <si>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</si>
  <si>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</si>
  <si>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</si>
  <si>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</si>
  <si>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</si>
  <si>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</si>
  <si>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</si>
  <si>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</si>
  <si>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</si>
  <si>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</si>
  <si>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</si>
  <si>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</si>
  <si>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</si>
  <si>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</si>
  <si>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</si>
  <si>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</si>
  <si>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</si>
  <si>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</si>
  <si>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</si>
  <si>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</si>
  <si>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</si>
  <si>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</si>
  <si>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</si>
  <si>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</si>
  <si>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</si>
  <si>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</si>
  <si>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</si>
  <si>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</si>
  <si>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</si>
  <si>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</si>
  <si>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</si>
  <si>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</si>
  <si>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</si>
  <si>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</si>
  <si>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</si>
  <si>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</si>
  <si>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</si>
  <si>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</si>
  <si>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</si>
  <si>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</si>
  <si>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</si>
  <si>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</si>
  <si>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</si>
  <si>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</si>
  <si>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</si>
  <si>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</si>
  <si>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</si>
  <si>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</si>
  <si>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</si>
  <si>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</si>
  <si>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</si>
  <si>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</si>
  <si>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</si>
  <si>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</si>
  <si>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</si>
  <si>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</si>
  <si>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</si>
  <si>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</si>
  <si>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</si>
  <si>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</si>
  <si>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</si>
  <si>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</si>
  <si>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</si>
  <si>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</si>
  <si>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</si>
  <si>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</si>
  <si>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</si>
  <si>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</si>
  <si>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</si>
  <si>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</si>
  <si>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</si>
  <si>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</si>
  <si>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</si>
  <si>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</si>
  <si>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</si>
  <si>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</si>
  <si>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</si>
  <si>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</si>
  <si>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</si>
  <si>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</si>
  <si>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</si>
  <si>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</si>
  <si>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</si>
  <si>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</si>
  <si>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</si>
  <si>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</si>
  <si>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</si>
  <si>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</si>
  <si>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</si>
  <si>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</si>
  <si>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</si>
  <si>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</si>
  <si>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</si>
  <si>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</si>
  <si>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</si>
  <si>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</si>
  <si>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</si>
  <si>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</si>
  <si>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</si>
  <si>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</si>
  <si>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</si>
  <si>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</si>
  <si>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</si>
  <si>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</si>
  <si>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</si>
  <si>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</si>
  <si>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</si>
  <si>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</si>
  <si>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</si>
  <si>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</si>
  <si>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</si>
  <si>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</si>
  <si>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</si>
  <si>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</si>
  <si>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</si>
  <si>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</si>
  <si>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</si>
  <si>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</si>
  <si>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</si>
  <si>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</si>
  <si>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</si>
  <si>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</si>
  <si>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</si>
  <si>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</si>
  <si>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</si>
  <si>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</si>
  <si>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</si>
  <si>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</si>
  <si>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</si>
  <si>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</si>
  <si>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</si>
  <si>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</si>
  <si>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</si>
  <si>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</si>
  <si>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</si>
  <si>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</si>
  <si>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</si>
  <si>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</si>
  <si>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</si>
  <si>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</si>
  <si>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</si>
  <si>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</si>
  <si>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</si>
  <si>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</si>
  <si>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</si>
  <si>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</si>
  <si>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</si>
  <si>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</si>
  <si>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</si>
  <si>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</si>
  <si>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</si>
  <si>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</si>
  <si>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</si>
  <si>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</si>
  <si>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</si>
  <si>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</si>
  <si>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</si>
  <si>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</si>
  <si>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</si>
  <si>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</si>
  <si>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</si>
  <si>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</si>
  <si>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</si>
  <si>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</si>
  <si>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</si>
  <si>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</si>
  <si>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</si>
  <si>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</si>
  <si>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</si>
  <si>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</si>
  <si>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</si>
  <si>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</si>
  <si>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</si>
  <si>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</si>
  <si>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</si>
  <si>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</si>
  <si>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</si>
  <si>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</si>
  <si>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</si>
  <si>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</si>
  <si>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</si>
  <si>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</si>
  <si>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</si>
  <si>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</si>
  <si>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</si>
  <si>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</si>
  <si>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</si>
  <si>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</si>
  <si>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</si>
  <si>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</si>
  <si>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</si>
  <si>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</si>
  <si>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</si>
  <si>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</si>
  <si>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</si>
  <si>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</si>
  <si>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</si>
  <si>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</si>
  <si>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</si>
  <si>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</si>
  <si>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</si>
  <si>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</si>
  <si>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</si>
  <si>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</si>
  <si>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</si>
  <si>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</si>
  <si>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</si>
  <si>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</si>
  <si>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</si>
  <si>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</si>
  <si>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</si>
  <si>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</si>
  <si>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</si>
  <si>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</si>
  <si>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</si>
  <si>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</si>
  <si>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</si>
  <si>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</si>
  <si>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</si>
  <si>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</si>
  <si>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</si>
  <si>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</si>
  <si>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</si>
  <si>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</si>
  <si>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</si>
  <si>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</si>
  <si>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</si>
  <si>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</si>
  <si>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</si>
  <si>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</si>
  <si>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</si>
  <si>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</si>
  <si>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</si>
  <si>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</si>
  <si>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</si>
  <si>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</si>
  <si>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</si>
  <si>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</si>
  <si>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</si>
  <si>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</si>
  <si>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</si>
  <si>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</si>
  <si>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</si>
  <si>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</si>
  <si>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</si>
  <si>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</si>
  <si>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</si>
  <si>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</si>
  <si>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</si>
  <si>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</si>
  <si>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</si>
  <si>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</si>
  <si>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</si>
  <si>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</si>
  <si>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</si>
  <si>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</si>
  <si>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</si>
  <si>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</si>
  <si>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</si>
  <si>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</si>
  <si>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</si>
  <si>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</si>
  <si>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</si>
  <si>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</si>
  <si>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</si>
  <si>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</si>
  <si>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</si>
  <si>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</si>
  <si>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</si>
  <si>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</si>
  <si>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</si>
  <si>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</si>
  <si>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</si>
  <si>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</si>
  <si>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</si>
  <si>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</si>
  <si>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</si>
  <si>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</si>
  <si>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</si>
  <si>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</si>
  <si>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</si>
  <si>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</si>
  <si>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</si>
  <si>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</si>
  <si>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</si>
  <si>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</si>
  <si>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</si>
  <si>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</si>
  <si>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</si>
  <si>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</si>
  <si>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</si>
  <si>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</si>
  <si>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</si>
  <si>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</si>
  <si>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</si>
  <si>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</si>
  <si>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</si>
  <si>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</si>
  <si>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</si>
  <si>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</si>
  <si>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</si>
  <si>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</si>
  <si>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</si>
  <si>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</si>
  <si>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</si>
  <si>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</si>
  <si>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</si>
  <si>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</si>
  <si>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</si>
  <si>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</si>
  <si>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</si>
  <si>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</si>
  <si>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</si>
  <si>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</si>
  <si>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</si>
  <si>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</si>
  <si>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</si>
  <si>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</si>
  <si>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</si>
  <si>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</si>
  <si>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</si>
  <si>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</si>
  <si>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</si>
  <si>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</si>
  <si>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</si>
  <si>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</si>
  <si>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</si>
  <si>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</si>
  <si>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</si>
  <si>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</si>
  <si>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</si>
  <si>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</si>
  <si>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</si>
  <si>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</si>
  <si>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</si>
  <si>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</si>
  <si>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</si>
  <si>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</si>
  <si>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</si>
  <si>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</si>
  <si>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</si>
  <si>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</si>
  <si>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</si>
  <si>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</si>
  <si>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</si>
  <si>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</si>
  <si>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</si>
  <si>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</si>
  <si>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</si>
  <si>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</si>
  <si>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</si>
  <si>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</si>
  <si>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</si>
  <si>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</si>
  <si>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</si>
  <si>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</si>
  <si>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</si>
  <si>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</si>
  <si>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</si>
  <si>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</si>
  <si>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</si>
  <si>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</si>
  <si>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</si>
  <si>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</si>
  <si>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</si>
  <si>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</si>
  <si>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</si>
  <si>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</si>
  <si>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</si>
  <si>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</si>
  <si>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</si>
  <si>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</si>
  <si>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</si>
  <si>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</si>
  <si>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</si>
  <si>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</si>
  <si>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</si>
  <si>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</si>
  <si>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</si>
  <si>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</si>
  <si>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</si>
  <si>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</si>
  <si>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</si>
  <si>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</si>
  <si>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</si>
  <si>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</si>
  <si>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</si>
  <si>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</si>
  <si>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</si>
  <si>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</si>
  <si>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</si>
  <si>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</si>
  <si>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</si>
  <si>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</si>
  <si>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</si>
  <si>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</si>
  <si>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</si>
  <si>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</si>
  <si>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</si>
  <si>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</si>
  <si>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</si>
  <si>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</si>
  <si>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</si>
  <si>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</si>
  <si>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</si>
  <si>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</si>
  <si>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</si>
  <si>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</si>
  <si>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</si>
  <si>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</si>
  <si>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</si>
  <si>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</si>
  <si>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</si>
  <si>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</si>
  <si>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</si>
  <si>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</si>
  <si>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</si>
  <si>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</si>
  <si>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</si>
  <si>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</si>
  <si>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</si>
  <si>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</si>
  <si>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</si>
  <si>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</si>
  <si>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</si>
  <si>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</si>
  <si>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</si>
  <si>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</si>
  <si>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</si>
  <si>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</si>
  <si>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</si>
  <si>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</si>
  <si>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</si>
  <si>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</si>
  <si>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</si>
  <si>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</si>
  <si>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</si>
  <si>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</si>
  <si>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</si>
  <si>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</si>
  <si>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</si>
  <si>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</si>
  <si>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</si>
  <si>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</si>
  <si>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</si>
  <si>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</si>
  <si>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</si>
  <si>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</si>
  <si>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</si>
  <si>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</si>
  <si>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</si>
  <si>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</si>
  <si>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</si>
  <si>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</si>
  <si>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</si>
  <si>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</si>
  <si>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</si>
  <si>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</si>
  <si>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</si>
  <si>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</si>
  <si>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</si>
  <si>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</si>
  <si>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</si>
  <si>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</si>
  <si>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</si>
  <si>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</si>
  <si>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</si>
  <si>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</si>
  <si>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</si>
  <si>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</si>
  <si>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</si>
  <si>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</si>
  <si>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</si>
  <si>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</si>
  <si>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</si>
  <si>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</si>
  <si>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</si>
  <si>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</si>
  <si>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</si>
  <si>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</si>
  <si>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</si>
  <si>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</si>
  <si>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</si>
  <si>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</si>
  <si>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</si>
  <si>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</si>
  <si>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</si>
  <si>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</si>
  <si>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</si>
  <si>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</si>
  <si>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</si>
  <si>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</si>
  <si>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</si>
  <si>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</si>
  <si>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</si>
  <si>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</si>
  <si>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</si>
  <si>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</si>
  <si>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</si>
  <si>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</si>
  <si>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</si>
  <si>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</si>
  <si>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</si>
  <si>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</si>
  <si>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</si>
  <si>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</si>
  <si>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</si>
  <si>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</si>
  <si>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</si>
  <si>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</si>
  <si>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</si>
  <si>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</si>
  <si>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</si>
  <si>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</si>
  <si>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</si>
  <si>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</si>
  <si>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</si>
  <si>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</si>
  <si>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</si>
  <si>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</si>
  <si>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</si>
  <si>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</si>
  <si>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</si>
  <si>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</si>
  <si>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</si>
  <si>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</si>
  <si>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</si>
  <si>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</si>
  <si>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</si>
  <si>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</si>
  <si>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</si>
  <si>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</si>
  <si>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</si>
  <si>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</si>
  <si>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</si>
  <si>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</si>
  <si>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</si>
  <si>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</si>
  <si>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</si>
  <si>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</si>
  <si>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</si>
  <si>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</si>
  <si>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</si>
  <si>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</si>
  <si>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</si>
  <si>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</si>
  <si>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</si>
  <si>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</si>
  <si>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</si>
  <si>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</si>
  <si>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</si>
  <si>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</si>
  <si>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</si>
  <si>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</si>
  <si>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</si>
  <si>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</si>
  <si>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</si>
  <si>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</si>
  <si>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</si>
  <si>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</si>
  <si>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</si>
  <si>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</si>
  <si>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</si>
  <si>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</si>
  <si>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</si>
  <si>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</si>
  <si>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</si>
  <si>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</si>
  <si>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</si>
  <si>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</si>
  <si>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</si>
  <si>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</si>
  <si>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</si>
  <si>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</si>
  <si>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</si>
  <si>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</si>
  <si>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</si>
  <si>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</si>
  <si>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</si>
  <si>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</si>
  <si>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</si>
  <si>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</si>
  <si>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</si>
  <si>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</si>
  <si>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</si>
  <si>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</si>
  <si>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</si>
  <si>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</si>
  <si>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</si>
  <si>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</si>
  <si>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</si>
  <si>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</si>
  <si>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</si>
  <si>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</si>
  <si>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</si>
  <si>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</si>
  <si>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</si>
  <si>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</si>
  <si>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</si>
  <si>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</si>
  <si>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</si>
  <si>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</si>
  <si>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</si>
  <si>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</si>
  <si>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</si>
  <si>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</si>
  <si>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</si>
  <si>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</si>
  <si>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</si>
  <si>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</si>
  <si>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</si>
  <si>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</si>
  <si>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</si>
  <si>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</si>
  <si>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</si>
  <si>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</si>
  <si>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</si>
  <si>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</si>
  <si>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</si>
  <si>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</si>
  <si>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</si>
  <si>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</si>
  <si>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</si>
  <si>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</si>
  <si>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</si>
  <si>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</si>
  <si>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</si>
  <si>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</si>
  <si>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</si>
  <si>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</si>
  <si>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</si>
  <si>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</si>
  <si>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</si>
  <si>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</si>
  <si>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</si>
  <si>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</si>
  <si>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</si>
  <si>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</si>
  <si>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</si>
  <si>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</si>
  <si>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</si>
  <si>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</si>
  <si>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</si>
  <si>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</si>
  <si>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</si>
  <si>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</si>
  <si>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</si>
  <si>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</si>
  <si>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</si>
  <si>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</si>
  <si>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</si>
  <si>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</si>
  <si>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</si>
  <si>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</si>
  <si>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</si>
  <si>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</si>
  <si>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</si>
  <si>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</si>
  <si>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</si>
  <si>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</si>
  <si>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</si>
  <si>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</si>
  <si>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</si>
  <si>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</si>
  <si>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</si>
  <si>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</si>
  <si>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</si>
  <si>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</si>
  <si>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</si>
  <si>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</si>
  <si>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</si>
  <si>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</si>
  <si>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</si>
  <si>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</si>
  <si>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</si>
  <si>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</si>
  <si>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</si>
  <si>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</si>
  <si>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</si>
  <si>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</si>
  <si>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</si>
  <si>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</si>
  <si>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</si>
  <si>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</si>
  <si>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</si>
  <si>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</si>
  <si>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</si>
  <si>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</si>
  <si>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</si>
  <si>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</si>
  <si>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</si>
  <si>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</si>
  <si>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</si>
  <si>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</si>
  <si>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</si>
  <si>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</si>
  <si>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</si>
  <si>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</si>
  <si>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</si>
  <si>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</si>
  <si>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</si>
  <si>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</si>
  <si>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</si>
  <si>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</si>
  <si>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</si>
  <si>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</si>
  <si>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</si>
  <si>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</si>
  <si>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</si>
  <si>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</si>
  <si>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</si>
  <si>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</si>
  <si>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</si>
  <si>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</si>
  <si>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</si>
  <si>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</si>
  <si>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</si>
  <si>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</si>
  <si>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</si>
  <si>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</si>
  <si>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</si>
  <si>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</si>
  <si>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</si>
  <si>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</si>
  <si>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</si>
  <si>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</si>
  <si>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</si>
  <si>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</si>
  <si>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</si>
  <si>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</si>
  <si>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</si>
  <si>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</si>
  <si>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</si>
  <si>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</si>
  <si>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</si>
  <si>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</si>
  <si>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</si>
  <si>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</si>
  <si>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</si>
  <si>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</si>
  <si>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</si>
  <si>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</si>
  <si>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</si>
  <si>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</si>
  <si>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</si>
  <si>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</si>
  <si>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</si>
  <si>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</si>
  <si>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</si>
  <si>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</si>
  <si>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</si>
  <si>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</si>
  <si>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</si>
  <si>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</si>
  <si>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</si>
  <si>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</si>
  <si>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</si>
  <si>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</si>
  <si>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</si>
  <si>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</si>
  <si>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</si>
  <si>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</si>
  <si>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</si>
  <si>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</si>
  <si>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</si>
  <si>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</si>
  <si>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</si>
  <si>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</si>
  <si>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</si>
  <si>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</si>
  <si>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</si>
  <si>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</si>
  <si>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</si>
  <si>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</si>
  <si>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</si>
  <si>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</si>
  <si>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</si>
  <si>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</si>
  <si>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</si>
  <si>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</si>
  <si>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</si>
  <si>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</si>
  <si>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</si>
  <si>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</si>
  <si>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</si>
  <si>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</si>
  <si>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</si>
  <si>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</si>
  <si>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</si>
  <si>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</si>
  <si>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</si>
  <si>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</si>
  <si>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</si>
  <si>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</si>
  <si>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</si>
  <si>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</si>
  <si>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</si>
  <si>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</si>
  <si>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</si>
  <si>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</si>
  <si>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</si>
  <si>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</si>
  <si>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</si>
  <si>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</si>
  <si>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</si>
  <si>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</si>
  <si>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</si>
  <si>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</si>
  <si>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</si>
  <si>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</si>
  <si>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</si>
  <si>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</si>
  <si>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</si>
  <si>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</si>
  <si>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</si>
  <si>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</si>
  <si>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</si>
  <si>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</si>
  <si>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</si>
  <si>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</si>
  <si>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</si>
  <si>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</si>
  <si>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</si>
  <si>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</si>
  <si>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</si>
  <si>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</si>
  <si>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</si>
  <si>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</si>
  <si>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</si>
  <si>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</si>
  <si>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</si>
  <si>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</si>
  <si>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</si>
  <si>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</si>
  <si>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</si>
  <si>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</si>
  <si>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</si>
  <si>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</si>
  <si>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</si>
  <si>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</si>
  <si>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</si>
  <si>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</si>
  <si>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</si>
  <si>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</si>
  <si>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</si>
  <si>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</si>
  <si>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</si>
  <si>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</si>
  <si>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</si>
  <si>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</si>
  <si>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</si>
  <si>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</si>
  <si>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</si>
  <si>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</si>
  <si>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</si>
  <si>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</si>
  <si>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</si>
  <si>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</si>
  <si>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</si>
  <si>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</si>
  <si>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</si>
  <si>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</si>
  <si>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</si>
  <si>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</si>
  <si>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</si>
  <si>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</si>
  <si>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</si>
  <si>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</si>
  <si>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</si>
  <si>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</si>
  <si>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</si>
  <si>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</si>
  <si>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</si>
  <si>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</si>
  <si>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</si>
  <si>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</si>
  <si>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</si>
  <si>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</si>
  <si>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</si>
  <si>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</si>
  <si>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</si>
  <si>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</si>
  <si>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</si>
  <si>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</si>
  <si>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</si>
  <si>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</si>
  <si>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</si>
  <si>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</si>
  <si>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</si>
  <si>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</si>
  <si>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</si>
  <si>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</si>
  <si>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</si>
  <si>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</si>
  <si>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</si>
  <si>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</si>
  <si>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</si>
  <si>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</si>
  <si>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</si>
  <si>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</si>
  <si>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</si>
  <si>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</si>
  <si>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</si>
  <si>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</si>
  <si>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</si>
  <si>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</si>
  <si>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</si>
  <si>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</si>
  <si>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</si>
  <si>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</si>
  <si>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</si>
  <si>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</si>
  <si>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</si>
  <si>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</si>
  <si>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</si>
  <si>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</si>
  <si>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</si>
  <si>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</si>
  <si>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</si>
  <si>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</si>
  <si>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</si>
  <si>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</si>
  <si>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</si>
  <si>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</si>
  <si>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</si>
  <si>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</si>
  <si>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</si>
  <si>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</si>
  <si>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</si>
  <si>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</si>
  <si>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</si>
  <si>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</si>
  <si>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</si>
  <si>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</si>
  <si>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</si>
  <si>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</si>
  <si>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</si>
  <si>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</si>
  <si>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</si>
  <si>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</si>
  <si>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</si>
  <si>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</si>
  <si>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</si>
  <si>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</si>
  <si>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</si>
  <si>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</si>
  <si>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</si>
  <si>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</si>
  <si>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</si>
  <si>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</si>
  <si>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</si>
  <si>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</si>
  <si>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</si>
  <si>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</si>
  <si>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</si>
  <si>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</si>
  <si>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</si>
  <si>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</si>
  <si>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</si>
  <si>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</si>
  <si>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</si>
  <si>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</si>
  <si>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</si>
  <si>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</si>
  <si>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</si>
  <si>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</si>
  <si>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</si>
  <si>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</si>
  <si>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</si>
  <si>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</si>
  <si>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</si>
  <si>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</si>
  <si>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</si>
  <si>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</si>
  <si>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</si>
  <si>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</si>
  <si>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</si>
  <si>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</si>
  <si>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</si>
  <si>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</si>
  <si>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</si>
  <si>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</si>
  <si>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</si>
  <si>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</si>
  <si>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</si>
  <si>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</si>
  <si>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</si>
  <si>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</si>
  <si>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</si>
  <si>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</si>
  <si>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</si>
  <si>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</si>
  <si>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</si>
  <si>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</si>
  <si>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</si>
  <si>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</si>
  <si>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</si>
  <si>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</si>
  <si>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</si>
  <si>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</si>
  <si>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</si>
  <si>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</si>
  <si>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</si>
  <si>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</si>
  <si>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</si>
  <si>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</si>
  <si>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</si>
  <si>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</si>
  <si>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</si>
  <si>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</si>
  <si>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</si>
  <si>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</si>
  <si>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</si>
  <si>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</si>
  <si>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</si>
  <si>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</si>
  <si>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</si>
  <si>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</si>
  <si>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</si>
  <si>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</si>
  <si>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</si>
  <si>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</si>
  <si>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</si>
  <si>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</si>
  <si>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</si>
  <si>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</si>
  <si>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</si>
  <si>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</si>
  <si>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</si>
  <si>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</si>
  <si>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</si>
  <si>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</si>
  <si>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</si>
  <si>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</si>
  <si>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</si>
  <si>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</si>
  <si>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</si>
  <si>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</si>
  <si>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</si>
  <si>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</si>
  <si>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</si>
  <si>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</si>
  <si>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</si>
  <si>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</si>
  <si>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</si>
  <si>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</si>
  <si>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</si>
  <si>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</si>
  <si>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</si>
  <si>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</si>
  <si>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</si>
  <si>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</si>
  <si>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</si>
  <si>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</si>
  <si>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</si>
  <si>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</si>
  <si>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</si>
  <si>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</si>
  <si>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</si>
  <si>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</si>
  <si>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</si>
  <si>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</si>
  <si>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</si>
  <si>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</si>
  <si>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</si>
  <si>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</si>
  <si>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</si>
  <si>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</si>
  <si>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</si>
  <si>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</si>
  <si>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</si>
  <si>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</si>
  <si>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</si>
  <si>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</si>
  <si>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</si>
  <si>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</si>
  <si>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</si>
  <si>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</si>
  <si>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</si>
  <si>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</si>
  <si>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</si>
  <si>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</si>
  <si>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</si>
  <si>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</si>
  <si>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</si>
  <si>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</si>
  <si>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</si>
  <si>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</si>
  <si>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</si>
  <si>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</si>
  <si>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</si>
  <si>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</si>
  <si>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</si>
  <si>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</si>
  <si>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</si>
  <si>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</si>
  <si>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</si>
  <si>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</si>
  <si>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</si>
  <si>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</si>
  <si>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</si>
  <si>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</si>
  <si>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</si>
  <si>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</si>
  <si>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</si>
  <si>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</si>
  <si>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</si>
  <si>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</si>
  <si>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</si>
  <si>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</si>
  <si>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</si>
  <si>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</si>
  <si>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</si>
  <si>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</si>
  <si>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</si>
  <si>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</si>
  <si>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</si>
  <si>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</si>
  <si>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</si>
  <si>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</si>
  <si>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</si>
  <si>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</si>
  <si>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</si>
  <si>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</si>
  <si>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</si>
  <si>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</si>
  <si>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</si>
  <si>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</si>
  <si>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</si>
  <si>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</si>
  <si>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</si>
  <si>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</si>
  <si>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</si>
  <si>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</si>
  <si>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</si>
  <si>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</si>
  <si>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</si>
  <si>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</si>
  <si>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</si>
  <si>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</si>
  <si>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</si>
  <si>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</si>
  <si>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</si>
  <si>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</si>
  <si>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</si>
  <si>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</si>
  <si>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</si>
  <si>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</si>
  <si>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</si>
  <si>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</si>
  <si>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</si>
  <si>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</si>
  <si>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</si>
  <si>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</si>
  <si>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</si>
  <si>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</si>
  <si>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</si>
  <si>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</si>
  <si>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</si>
  <si>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</si>
  <si>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</si>
  <si>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</si>
  <si>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</si>
  <si>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</si>
  <si>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</si>
  <si>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</si>
  <si>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</si>
  <si>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</si>
  <si>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</si>
  <si>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</si>
  <si>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</si>
  <si>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</si>
  <si>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</si>
  <si>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</si>
  <si>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</si>
  <si>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</si>
  <si>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</si>
  <si>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</si>
  <si>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</si>
  <si>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</si>
  <si>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</si>
  <si>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</si>
  <si>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</si>
  <si>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</si>
  <si>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</si>
  <si>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</si>
  <si>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</si>
  <si>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</si>
  <si>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</si>
  <si>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</si>
  <si>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</si>
  <si>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</si>
  <si>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</si>
  <si>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</si>
  <si>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</si>
  <si>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</si>
  <si>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</si>
  <si>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</si>
  <si>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</si>
  <si>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</si>
  <si>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</si>
  <si>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</si>
  <si>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</si>
  <si>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</si>
  <si>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</si>
  <si>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</si>
  <si>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</si>
  <si>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</si>
  <si>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</si>
  <si>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</si>
  <si>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</si>
  <si>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</si>
  <si>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</si>
  <si>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</si>
  <si>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</si>
  <si>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</si>
  <si>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</si>
  <si>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</si>
  <si>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</si>
  <si>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</si>
  <si>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</si>
  <si>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</si>
  <si>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</si>
  <si>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</si>
  <si>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</si>
  <si>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</si>
  <si>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</si>
  <si>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</si>
  <si>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</si>
  <si>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</si>
  <si>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</si>
  <si>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</si>
  <si>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</si>
  <si>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</si>
  <si>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</si>
  <si>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</si>
  <si>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</si>
  <si>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</si>
  <si>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</si>
  <si>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</si>
  <si>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</si>
  <si>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</si>
  <si>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</si>
  <si>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</si>
  <si>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</si>
  <si>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</si>
  <si>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</si>
  <si>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</si>
  <si>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</si>
  <si>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</si>
  <si>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</si>
  <si>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</si>
  <si>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</si>
  <si>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</si>
  <si>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</si>
  <si>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</si>
  <si>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</si>
  <si>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</si>
  <si>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</si>
  <si>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</si>
  <si>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</si>
  <si>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</si>
  <si>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</si>
  <si>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</si>
  <si>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</si>
  <si>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</si>
  <si>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</si>
  <si>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</si>
  <si>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</si>
  <si>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</si>
  <si>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</si>
  <si>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</si>
  <si>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</si>
  <si>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</si>
  <si>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</si>
  <si>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</si>
  <si>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</si>
  <si>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</si>
  <si>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</si>
  <si>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</si>
  <si>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</si>
  <si>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</si>
  <si>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</si>
  <si>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</si>
  <si>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</si>
  <si>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</si>
  <si>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</si>
  <si>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</si>
  <si>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</si>
  <si>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</si>
  <si>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</si>
  <si>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</si>
  <si>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</si>
  <si>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</si>
  <si>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</si>
  <si>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</si>
  <si>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</si>
  <si>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</si>
  <si>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</si>
  <si>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</si>
  <si>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</si>
  <si>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</si>
  <si>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</si>
  <si>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</si>
  <si>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</si>
  <si>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</si>
  <si>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</si>
  <si>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</si>
  <si>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</si>
  <si>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</si>
  <si>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</si>
  <si>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</si>
  <si>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</si>
  <si>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</si>
  <si>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</si>
  <si>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</si>
  <si>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</si>
  <si>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</si>
  <si>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</si>
  <si>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</si>
  <si>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</si>
  <si>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</si>
  <si>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</si>
  <si>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</si>
  <si>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</si>
  <si>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</si>
  <si>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</si>
  <si>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</si>
  <si>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</si>
  <si>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</si>
  <si>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</si>
  <si>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</si>
  <si>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</si>
  <si>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</si>
  <si>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</si>
  <si>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</si>
  <si>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</si>
  <si>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</si>
  <si>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</si>
  <si>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</si>
  <si>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</si>
  <si>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</si>
  <si>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</si>
  <si>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</si>
  <si>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</si>
  <si>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</si>
  <si>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</si>
  <si>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</si>
  <si>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</si>
  <si>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</si>
  <si>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</si>
  <si>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</si>
  <si>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</si>
  <si>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</si>
  <si>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</si>
  <si>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</si>
  <si>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</si>
  <si>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</si>
  <si>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</si>
  <si>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</si>
  <si>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</si>
  <si>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</si>
  <si>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</si>
  <si>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</si>
  <si>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</si>
  <si>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</si>
  <si>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</si>
  <si>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</si>
  <si>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</si>
  <si>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</si>
  <si>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</si>
  <si>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</si>
  <si>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</si>
  <si>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</si>
  <si>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</si>
  <si>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</si>
  <si>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</si>
  <si>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</si>
  <si>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</si>
  <si>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</si>
  <si>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</si>
  <si>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</si>
  <si>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</si>
  <si>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</si>
  <si>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</si>
  <si>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</si>
  <si>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</si>
  <si>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</si>
  <si>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</si>
  <si>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</si>
  <si>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</si>
  <si>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</si>
  <si>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</si>
  <si>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</si>
  <si>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</si>
  <si>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</si>
  <si>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</si>
  <si>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</si>
  <si>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</si>
  <si>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</si>
  <si>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</si>
  <si>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</si>
  <si>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</si>
  <si>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</si>
  <si>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</si>
  <si>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</si>
  <si>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</si>
  <si>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</si>
  <si>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</si>
  <si>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</si>
  <si>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</si>
  <si>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</si>
  <si>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</si>
  <si>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</si>
  <si>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</si>
  <si>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</si>
  <si>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</si>
  <si>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</si>
  <si>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</si>
  <si>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</si>
  <si>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</si>
  <si>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</si>
  <si>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</si>
  <si>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</si>
  <si>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</si>
  <si>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</si>
  <si>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</si>
  <si>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</si>
  <si>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</si>
  <si>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</si>
  <si>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</si>
  <si>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</si>
  <si>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</si>
  <si>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</si>
  <si>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</si>
  <si>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</si>
  <si>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</si>
  <si>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</si>
  <si>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</si>
  <si>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</si>
  <si>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</si>
  <si>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</si>
  <si>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</si>
  <si>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</si>
  <si>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</si>
  <si>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</si>
  <si>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</si>
  <si>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</si>
  <si>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</si>
  <si>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</si>
  <si>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</si>
  <si>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</si>
  <si>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</si>
  <si>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</si>
  <si>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</si>
  <si>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</si>
  <si>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</si>
  <si>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</si>
  <si>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</si>
  <si>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</si>
  <si>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</si>
  <si>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</si>
  <si>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</si>
  <si>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</si>
  <si>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</si>
  <si>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</si>
  <si>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</si>
  <si>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</si>
  <si>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</si>
  <si>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</si>
  <si>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</si>
  <si>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</si>
  <si>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</si>
  <si>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</si>
  <si>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</si>
  <si>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</si>
  <si>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</si>
  <si>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</si>
  <si>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</si>
  <si>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</si>
  <si>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</si>
  <si>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</si>
  <si>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</si>
  <si>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</si>
  <si>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</si>
  <si>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</si>
  <si>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</si>
  <si>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</si>
  <si>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</si>
  <si>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</si>
  <si>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</si>
  <si>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</si>
  <si>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</si>
  <si>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</si>
  <si>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</si>
  <si>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</si>
  <si>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</si>
  <si>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</si>
  <si>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</si>
  <si>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</si>
  <si>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</si>
  <si>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</si>
  <si>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</si>
  <si>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</si>
  <si>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</si>
  <si>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</si>
  <si>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</si>
  <si>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</si>
  <si>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</si>
  <si>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</si>
  <si>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</si>
  <si>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</si>
  <si>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</si>
  <si>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</si>
  <si>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</si>
  <si>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</si>
  <si>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</si>
  <si>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</si>
  <si>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</si>
  <si>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</si>
  <si>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</si>
  <si>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</si>
  <si>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</si>
  <si>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</si>
  <si>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</si>
  <si>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</si>
  <si>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</si>
  <si>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</si>
  <si>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</si>
  <si>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</si>
  <si>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</si>
  <si>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</si>
  <si>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</si>
  <si>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</si>
  <si>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</si>
  <si>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</si>
  <si>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</si>
  <si>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</si>
  <si>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</si>
  <si>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</si>
  <si>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</si>
  <si>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</si>
  <si>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</si>
  <si>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</si>
  <si>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</si>
  <si>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</si>
  <si>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</si>
  <si>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</si>
  <si>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</si>
  <si>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</si>
  <si>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</si>
  <si>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</si>
  <si>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</si>
  <si>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</si>
  <si>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</si>
  <si>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</si>
  <si>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</si>
  <si>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</si>
  <si>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</si>
  <si>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</si>
  <si>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</si>
  <si>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</si>
  <si>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</si>
  <si>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</si>
  <si>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</si>
  <si>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</si>
  <si>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</si>
  <si>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</si>
  <si>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</si>
  <si>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</si>
  <si>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</si>
  <si>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</si>
  <si>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</si>
  <si>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</si>
  <si>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</si>
  <si>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</si>
  <si>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</si>
  <si>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</si>
  <si>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</si>
  <si>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</si>
  <si>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</si>
  <si>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</si>
  <si>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</si>
  <si>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</si>
  <si>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</si>
  <si>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</si>
  <si>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</si>
  <si>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</si>
  <si>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</si>
  <si>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</si>
  <si>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</si>
  <si>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</si>
  <si>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</si>
  <si>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</si>
  <si>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</si>
  <si>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</si>
  <si>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</si>
  <si>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</si>
  <si>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</si>
  <si>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</si>
  <si>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</si>
  <si>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</si>
  <si>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</si>
  <si>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</si>
  <si>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</si>
  <si>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</si>
  <si>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</si>
  <si>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</si>
  <si>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</si>
  <si>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</si>
  <si>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</si>
  <si>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</si>
  <si>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</si>
  <si>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</si>
  <si>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</si>
  <si>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</si>
  <si>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</si>
  <si>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</si>
  <si>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</si>
  <si>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</si>
  <si>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</si>
  <si>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</si>
  <si>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</si>
  <si>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</si>
  <si>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</si>
  <si>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</si>
  <si>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</si>
  <si>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</si>
  <si>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</si>
  <si>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</si>
  <si>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</si>
  <si>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</si>
  <si>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</si>
  <si>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</si>
  <si>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</si>
  <si>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</si>
  <si>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</si>
  <si>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</si>
  <si>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</si>
  <si>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</si>
  <si>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</si>
  <si>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</si>
  <si>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</si>
  <si>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</si>
  <si>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</si>
  <si>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</si>
  <si>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</si>
  <si>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</si>
  <si>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</si>
  <si>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</si>
  <si>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</si>
  <si>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</si>
  <si>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</si>
  <si>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</si>
  <si>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</si>
  <si>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</si>
  <si>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</si>
  <si>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</si>
  <si>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</si>
  <si>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</si>
  <si>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</si>
  <si>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</si>
  <si>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</si>
  <si>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</si>
  <si>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</si>
  <si>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</si>
  <si>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</si>
  <si>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</si>
  <si>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</si>
  <si>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</si>
  <si>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</si>
  <si>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</si>
  <si>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</si>
  <si>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</si>
  <si>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</si>
  <si>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</si>
  <si>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</si>
  <si>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</si>
  <si>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</si>
  <si>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</si>
  <si>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</si>
  <si>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</si>
  <si>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</si>
  <si>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</si>
  <si>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</si>
  <si>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</si>
  <si>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</si>
  <si>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</si>
  <si>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</si>
  <si>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</si>
  <si>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</si>
  <si>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</si>
  <si>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</si>
  <si>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</si>
  <si>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</si>
  <si>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</si>
  <si>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</si>
  <si>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</si>
  <si>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</si>
  <si>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</si>
  <si>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</si>
  <si>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</si>
  <si>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</si>
  <si>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</si>
  <si>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</si>
  <si>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</si>
  <si>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</si>
  <si>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</si>
  <si>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</si>
  <si>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</si>
  <si>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</si>
  <si>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</si>
  <si>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</si>
  <si>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</si>
  <si>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</si>
  <si>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</si>
  <si>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</si>
  <si>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</si>
  <si>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</si>
  <si>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</si>
  <si>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</si>
  <si>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</si>
  <si>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</si>
  <si>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</si>
  <si>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</si>
  <si>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</si>
  <si>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</si>
  <si>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</si>
  <si>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</si>
  <si>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</si>
  <si>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</si>
  <si>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</si>
  <si>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</si>
  <si>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</si>
  <si>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</si>
  <si>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</si>
  <si>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</si>
  <si>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</si>
  <si>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</si>
  <si>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</si>
  <si>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</si>
  <si>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</si>
  <si>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</si>
  <si>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</si>
  <si>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</si>
  <si>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</si>
  <si>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</si>
  <si>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</si>
  <si>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</si>
  <si>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</si>
  <si>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</si>
  <si>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</si>
  <si>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</si>
  <si>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</si>
  <si>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</si>
  <si>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</si>
  <si>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</si>
  <si>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</si>
  <si>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</si>
  <si>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</si>
  <si>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</si>
  <si>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</si>
  <si>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</si>
  <si>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</si>
  <si>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</si>
  <si>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</si>
  <si>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</si>
  <si>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</si>
  <si>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</si>
  <si>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</si>
  <si>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</si>
  <si>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</si>
  <si>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</si>
  <si>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</si>
  <si>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</si>
  <si>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</si>
  <si>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</si>
  <si>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</si>
  <si>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</si>
  <si>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</si>
  <si>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</si>
  <si>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</si>
  <si>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</si>
  <si>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</si>
  <si>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</si>
  <si>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</si>
  <si>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</si>
  <si>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</si>
  <si>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</si>
  <si>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</si>
  <si>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</si>
  <si>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</si>
  <si>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</si>
  <si>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</si>
  <si>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</si>
  <si>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</si>
  <si>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</si>
  <si>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</si>
  <si>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</si>
  <si>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</si>
  <si>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</si>
  <si>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</si>
  <si>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</si>
  <si>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</si>
  <si>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</si>
  <si>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</si>
  <si>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</si>
  <si>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</si>
  <si>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</si>
  <si>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</si>
  <si>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</si>
  <si>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</si>
  <si>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</si>
  <si>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</si>
  <si>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</si>
  <si>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</si>
  <si>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</si>
  <si>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</si>
  <si>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</si>
  <si>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</si>
  <si>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</si>
  <si>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</si>
  <si>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</si>
  <si>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</si>
  <si>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</si>
  <si>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</si>
  <si>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</si>
  <si>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</si>
  <si>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</si>
  <si>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</si>
  <si>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</si>
  <si>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</si>
  <si>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</si>
  <si>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</si>
  <si>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</si>
  <si>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</si>
  <si>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</si>
  <si>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</si>
  <si>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</si>
  <si>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</si>
  <si>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</si>
  <si>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</si>
  <si>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</si>
  <si>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</si>
  <si>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</si>
  <si>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</si>
  <si>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</si>
  <si>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</si>
  <si>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</si>
  <si>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</si>
  <si>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</si>
  <si>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</si>
  <si>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</si>
  <si>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</si>
  <si>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</si>
  <si>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</si>
  <si>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</si>
  <si>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</si>
  <si>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</si>
  <si>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</si>
  <si>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</si>
  <si>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</si>
  <si>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</si>
  <si>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</si>
  <si>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</si>
  <si>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</si>
  <si>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</si>
  <si>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</si>
  <si>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</si>
  <si>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</si>
  <si>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</si>
  <si>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</si>
  <si>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</si>
  <si>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</si>
  <si>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</si>
  <si>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</si>
  <si>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</si>
  <si>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</si>
  <si>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</si>
  <si>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</si>
  <si>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</si>
  <si>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</si>
  <si>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</si>
  <si>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</si>
  <si>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</si>
  <si>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</si>
  <si>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</si>
  <si>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</si>
  <si>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</si>
  <si>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</si>
  <si>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</si>
  <si>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</si>
  <si>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</si>
  <si>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</si>
  <si>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</si>
  <si>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</si>
  <si>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</si>
  <si>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</si>
  <si>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</si>
  <si>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</si>
  <si>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</si>
  <si>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</si>
  <si>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</si>
  <si>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</si>
  <si>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</si>
  <si>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</si>
  <si>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</si>
  <si>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</si>
  <si>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</si>
  <si>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</si>
  <si>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</si>
  <si>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</si>
  <si>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</si>
  <si>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</si>
  <si>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</si>
  <si>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</si>
  <si>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</si>
  <si>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</si>
  <si>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</si>
  <si>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</si>
  <si>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</si>
  <si>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</si>
  <si>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</si>
  <si>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</si>
  <si>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</si>
  <si>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</si>
  <si>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</si>
  <si>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</si>
  <si>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</si>
  <si>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</si>
  <si>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</si>
  <si>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</si>
  <si>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</si>
  <si>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</si>
  <si>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</si>
  <si>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</si>
  <si>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</si>
  <si>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</si>
  <si>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</si>
  <si>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</si>
  <si>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</si>
  <si>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</si>
  <si>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</si>
  <si>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</si>
  <si>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</si>
  <si>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</si>
  <si>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</si>
  <si>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</si>
  <si>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</si>
  <si>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</si>
  <si>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</si>
  <si>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</si>
  <si>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</si>
  <si>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</si>
  <si>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</si>
  <si>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</si>
  <si>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</si>
  <si>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</si>
  <si>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</si>
  <si>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</si>
  <si>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</si>
  <si>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</si>
  <si>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</si>
  <si>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</si>
  <si>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</si>
  <si>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</si>
  <si>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</si>
  <si>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</si>
  <si>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</si>
  <si>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</si>
  <si>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</si>
  <si>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</si>
  <si>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</si>
  <si>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</si>
  <si>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</si>
  <si>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</si>
  <si>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</si>
  <si>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</si>
  <si>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</si>
  <si>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</si>
  <si>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</si>
  <si>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</si>
  <si>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</si>
  <si>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</si>
  <si>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</si>
  <si>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</si>
  <si>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</si>
  <si>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</si>
  <si>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</si>
  <si>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</si>
  <si>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</si>
  <si>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</si>
  <si>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</si>
  <si>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</si>
  <si>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</si>
  <si>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</si>
  <si>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</si>
  <si>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</si>
  <si>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</si>
  <si>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</si>
  <si>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</si>
  <si>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</si>
  <si>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</si>
  <si>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</si>
  <si>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</si>
  <si>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</si>
  <si>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</si>
  <si>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</si>
  <si>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</si>
  <si>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</si>
  <si>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</si>
  <si>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</si>
  <si>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</si>
  <si>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</si>
  <si>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</si>
  <si>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</si>
  <si>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</si>
  <si>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</si>
  <si>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</si>
  <si>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</si>
  <si>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</si>
  <si>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</si>
  <si>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</si>
  <si>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</si>
  <si>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</si>
  <si>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</si>
  <si>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</si>
  <si>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</si>
  <si>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</si>
  <si>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</si>
  <si>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</si>
  <si>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</si>
  <si>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</si>
  <si>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</si>
  <si>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</si>
  <si>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</si>
  <si>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</si>
  <si>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</si>
  <si>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</si>
  <si>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</si>
  <si>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</si>
  <si>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</si>
  <si>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</si>
  <si>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</si>
  <si>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</si>
  <si>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</si>
  <si>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</si>
  <si>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</si>
  <si>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</si>
  <si>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</si>
  <si>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</si>
  <si>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</si>
  <si>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</si>
  <si>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</si>
  <si>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</si>
  <si>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</si>
  <si>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</si>
  <si>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</si>
  <si>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</si>
  <si>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</si>
  <si>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</si>
  <si>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</si>
  <si>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</si>
  <si>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</si>
  <si>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</si>
  <si>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</si>
  <si>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</si>
  <si>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</si>
  <si>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</si>
  <si>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</si>
  <si>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</si>
  <si>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</si>
  <si>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</si>
  <si>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</si>
  <si>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</si>
  <si>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</si>
  <si>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</si>
  <si>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</si>
  <si>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</si>
  <si>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</si>
  <si>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</si>
  <si>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</si>
  <si>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</si>
  <si>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</si>
  <si>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</si>
  <si>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</si>
  <si>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</si>
  <si>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</si>
  <si>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</si>
  <si>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</si>
  <si>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</si>
  <si>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</si>
  <si>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</si>
  <si>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</si>
  <si>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</si>
  <si>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</si>
  <si>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</si>
  <si>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</si>
  <si>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</si>
  <si>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</si>
  <si>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</si>
  <si>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</si>
  <si>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</si>
  <si>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</si>
  <si>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</si>
  <si>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</si>
  <si>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</si>
  <si>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</si>
  <si>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</si>
  <si>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</si>
  <si>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</si>
  <si>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</si>
  <si>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</si>
  <si>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</si>
  <si>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</si>
  <si>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</si>
  <si>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</si>
  <si>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</si>
  <si>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</si>
  <si>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</si>
  <si>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</si>
  <si>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</si>
  <si>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</si>
  <si>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</si>
  <si>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</si>
  <si>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</si>
  <si>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</si>
  <si>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</si>
  <si>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</si>
  <si>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</si>
  <si>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</si>
  <si>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</si>
  <si>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</si>
  <si>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</si>
  <si>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</si>
  <si>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</si>
  <si>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</si>
  <si>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</si>
  <si>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</si>
  <si>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</si>
  <si>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</si>
  <si>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</si>
  <si>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</si>
  <si>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</si>
  <si>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</si>
  <si>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</si>
  <si>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</si>
  <si>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</si>
  <si>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</si>
  <si>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</si>
  <si>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</si>
  <si>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</si>
  <si>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</si>
  <si>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</si>
  <si>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</si>
  <si>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</si>
  <si>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</si>
  <si>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</si>
  <si>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</si>
  <si>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</si>
  <si>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</si>
  <si>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</si>
  <si>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</si>
  <si>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</si>
  <si>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</si>
  <si>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</si>
  <si>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</si>
  <si>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</si>
  <si>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</si>
  <si>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</si>
  <si>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</si>
  <si>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</si>
  <si>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</si>
  <si>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</si>
  <si>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</si>
  <si>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</si>
  <si>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</si>
  <si>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</si>
  <si>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</si>
  <si>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</si>
  <si>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</si>
  <si>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</si>
  <si>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</si>
  <si>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</si>
  <si>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</si>
  <si>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</si>
  <si>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</si>
  <si>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</si>
  <si>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</si>
  <si>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</si>
  <si>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</si>
  <si>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</si>
  <si>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</si>
  <si>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</si>
  <si>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</si>
  <si>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</si>
  <si>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</si>
  <si>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</si>
  <si>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</si>
  <si>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</si>
  <si>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</si>
  <si>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</si>
  <si>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</si>
  <si>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</si>
  <si>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</si>
  <si>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</si>
  <si>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</si>
  <si>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</si>
  <si>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</si>
  <si>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</si>
  <si>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</si>
  <si>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</si>
  <si>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</si>
  <si>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</si>
  <si>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</si>
  <si>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</si>
  <si>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</si>
  <si>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</si>
  <si>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</si>
  <si>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</si>
  <si>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</si>
  <si>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</si>
  <si>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</si>
  <si>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</si>
  <si>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</si>
  <si>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</si>
  <si>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</si>
  <si>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</si>
  <si>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</si>
  <si>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</si>
  <si>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</si>
  <si>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</si>
  <si>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</si>
  <si>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</si>
  <si>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</si>
  <si>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</si>
  <si>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</si>
  <si>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</si>
  <si>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</si>
  <si>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</si>
  <si>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</si>
  <si>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</si>
  <si>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</si>
  <si>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</si>
  <si>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</si>
  <si>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</si>
  <si>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</si>
  <si>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</si>
  <si>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</si>
  <si>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</si>
  <si>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</si>
  <si>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</si>
  <si>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</si>
  <si>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</si>
  <si>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</si>
  <si>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</si>
  <si>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</si>
  <si>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</si>
  <si>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</si>
  <si>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</si>
  <si>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</si>
  <si>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</si>
  <si>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</si>
  <si>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</si>
  <si>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</si>
  <si>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</si>
  <si>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</si>
  <si>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</si>
  <si>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</si>
  <si>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</si>
  <si>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</si>
  <si>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</si>
  <si>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</si>
  <si>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</si>
  <si>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</si>
  <si>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</si>
  <si>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</si>
  <si>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</si>
  <si>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</si>
  <si>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</si>
  <si>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</si>
  <si>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</si>
  <si>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</si>
  <si>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</si>
  <si>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</si>
  <si>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</si>
  <si>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</si>
  <si>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</si>
  <si>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</si>
  <si>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</si>
  <si>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</si>
  <si>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</si>
  <si>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</si>
  <si>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</si>
  <si>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</si>
  <si>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</si>
  <si>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</si>
  <si>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</si>
  <si>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</si>
  <si>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</si>
  <si>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</si>
  <si>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</si>
  <si>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</si>
  <si>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</si>
  <si>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</si>
  <si>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</si>
  <si>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</si>
  <si>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</si>
  <si>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</si>
  <si>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</si>
  <si>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</si>
  <si>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</si>
  <si>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</si>
  <si>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</si>
  <si>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</si>
  <si>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</si>
  <si>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</si>
  <si>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</si>
  <si>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</si>
  <si>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</si>
  <si>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</si>
  <si>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</si>
  <si>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</si>
  <si>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</si>
  <si>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</si>
  <si>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</si>
  <si>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</si>
  <si>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</si>
  <si>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</si>
  <si>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</si>
  <si>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</si>
  <si>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</si>
  <si>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</si>
  <si>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</si>
  <si>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</si>
  <si>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</si>
  <si>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</si>
  <si>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</si>
  <si>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</si>
  <si>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</si>
  <si>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</si>
  <si>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</si>
  <si>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</si>
  <si>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</si>
  <si>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</si>
  <si>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</si>
  <si>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</si>
  <si>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</si>
  <si>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</si>
  <si>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</si>
  <si>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</si>
  <si>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</si>
  <si>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</si>
  <si>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</si>
  <si>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</si>
  <si>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</si>
  <si>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</si>
  <si>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</si>
  <si>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</si>
  <si>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</si>
  <si>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</si>
  <si>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</si>
  <si>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</si>
  <si>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</si>
  <si>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</si>
  <si>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</si>
  <si>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</si>
  <si>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</si>
  <si>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</si>
  <si>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</si>
  <si>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</si>
  <si>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</si>
  <si>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</si>
  <si>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</si>
  <si>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</si>
  <si>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</si>
  <si>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</si>
  <si>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</si>
  <si>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</si>
  <si>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</si>
  <si>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</si>
  <si>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</si>
  <si>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</si>
  <si>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</si>
  <si>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</si>
  <si>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</si>
  <si>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</si>
  <si>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</si>
  <si>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</si>
  <si>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</si>
  <si>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</si>
  <si>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</si>
  <si>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</si>
  <si>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</si>
  <si>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</si>
  <si>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</si>
  <si>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</si>
  <si>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</si>
  <si>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</si>
  <si>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</si>
  <si>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</si>
  <si>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</si>
  <si>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</si>
  <si>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</si>
  <si>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</si>
  <si>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</si>
  <si>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</si>
  <si>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</si>
  <si>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</si>
  <si>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</si>
  <si>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</si>
  <si>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</si>
  <si>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</si>
  <si>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</si>
  <si>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</si>
  <si>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</si>
  <si>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</si>
  <si>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</si>
  <si>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</si>
  <si>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</si>
  <si>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</si>
  <si>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</si>
  <si>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</si>
  <si>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</si>
  <si>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</si>
  <si>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</si>
  <si>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</si>
  <si>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</si>
  <si>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</si>
  <si>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</si>
  <si>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</si>
  <si>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</si>
  <si>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</si>
  <si>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</si>
  <si>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</si>
  <si>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</si>
  <si>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</si>
  <si>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</si>
  <si>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</si>
  <si>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</si>
  <si>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</si>
  <si>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</si>
  <si>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</si>
  <si>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</si>
  <si>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</si>
  <si>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</si>
  <si>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</si>
  <si>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</si>
  <si>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</si>
  <si>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</si>
  <si>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</si>
  <si>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</si>
  <si>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</si>
  <si>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</si>
  <si>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</si>
  <si>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</si>
  <si>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</si>
  <si>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</si>
  <si>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</si>
  <si>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</si>
  <si>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</si>
  <si>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</si>
  <si>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</si>
  <si>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</si>
  <si>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</si>
  <si>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</si>
  <si>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</si>
  <si>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</si>
  <si>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</si>
  <si>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</si>
  <si>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</si>
  <si>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</si>
  <si>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</si>
  <si>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</si>
  <si>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</si>
  <si>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</si>
  <si>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</si>
  <si>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</si>
  <si>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</si>
  <si>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</si>
  <si>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</si>
  <si>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</si>
  <si>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</si>
  <si>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</si>
  <si>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</si>
  <si>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</si>
  <si>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</si>
  <si>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</si>
  <si>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</si>
  <si>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</si>
  <si>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</si>
  <si>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</si>
  <si>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</si>
  <si>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</si>
  <si>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</si>
  <si>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</si>
  <si>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</si>
  <si>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</si>
  <si>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</si>
  <si>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</si>
  <si>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</si>
  <si>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</si>
  <si>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</si>
  <si>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</si>
  <si>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</si>
  <si>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</si>
  <si>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</si>
  <si>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</si>
  <si>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</si>
  <si>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</si>
  <si>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</si>
  <si>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</si>
  <si>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</si>
  <si>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</si>
  <si>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</si>
  <si>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</si>
  <si>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</si>
  <si>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</si>
  <si>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</si>
  <si>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</si>
  <si>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</si>
  <si>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</si>
  <si>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</si>
  <si>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</si>
  <si>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</si>
  <si>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</si>
  <si>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</si>
  <si>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</si>
  <si>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</si>
  <si>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</si>
  <si>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</si>
  <si>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</si>
  <si>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</si>
  <si>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</si>
  <si>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</si>
  <si>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</si>
  <si>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</si>
  <si>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</si>
  <si>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</si>
  <si>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</si>
  <si>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</si>
  <si>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</si>
  <si>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</si>
  <si>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</si>
  <si>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</si>
  <si>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</si>
  <si>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</si>
  <si>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</si>
  <si>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</si>
  <si>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</si>
  <si>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</si>
  <si>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</si>
  <si>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</si>
  <si>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</si>
  <si>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</si>
  <si>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</si>
  <si>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</si>
  <si>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</si>
  <si>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</si>
  <si>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</si>
  <si>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</si>
  <si>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</si>
  <si>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</si>
  <si>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</si>
  <si>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</si>
  <si>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</si>
  <si>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</si>
  <si>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</si>
  <si>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</si>
  <si>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</si>
  <si>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</si>
  <si>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</si>
  <si>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</si>
  <si>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</si>
  <si>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</si>
  <si>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</si>
  <si>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</si>
  <si>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</si>
  <si>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</si>
  <si>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</si>
  <si>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</si>
  <si>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</si>
  <si>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</si>
  <si>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</si>
  <si>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</si>
  <si>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</si>
  <si>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</si>
  <si>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</si>
  <si>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</si>
  <si>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</si>
  <si>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</si>
  <si>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</si>
  <si>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</si>
  <si>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</si>
  <si>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</si>
  <si>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</si>
  <si>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</si>
  <si>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</si>
  <si>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</si>
  <si>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</si>
  <si>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</si>
  <si>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</si>
  <si>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</si>
  <si>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</si>
  <si>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</si>
  <si>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</si>
  <si>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</si>
  <si>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</si>
  <si>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</si>
  <si>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</si>
  <si>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</si>
  <si>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</si>
  <si>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</si>
  <si>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</si>
  <si>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</si>
  <si>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</si>
  <si>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</si>
  <si>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</si>
  <si>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</si>
  <si>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</si>
  <si>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</si>
  <si>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</si>
  <si>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</si>
  <si>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</si>
  <si>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</si>
  <si>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</si>
  <si>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</si>
  <si>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</si>
  <si>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</si>
  <si>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</si>
  <si>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</si>
  <si>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</si>
  <si>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</si>
  <si>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</si>
  <si>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</si>
  <si>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</si>
  <si>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</si>
  <si>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</si>
  <si>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</si>
  <si>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</si>
  <si>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</si>
  <si>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</si>
  <si>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</si>
  <si>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</si>
  <si>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</si>
  <si>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</si>
  <si>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</si>
  <si>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</si>
  <si>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</si>
  <si>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</si>
  <si>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</si>
  <si>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</si>
  <si>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</si>
  <si>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</si>
  <si>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</si>
  <si>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</si>
  <si>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</si>
  <si>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</si>
  <si>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</si>
  <si>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</si>
  <si>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</si>
  <si>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</si>
  <si>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</si>
  <si>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</si>
  <si>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</si>
  <si>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</si>
  <si>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</si>
  <si>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</si>
  <si>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</si>
  <si>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</si>
  <si>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</si>
  <si>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</si>
  <si>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</si>
  <si>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</si>
  <si>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</si>
  <si>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</si>
  <si>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</si>
  <si>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</si>
  <si>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</si>
  <si>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</si>
  <si>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</si>
  <si>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</si>
  <si>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</si>
  <si>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</si>
  <si>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</si>
  <si>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</si>
  <si>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</si>
  <si>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</si>
  <si>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</si>
  <si>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</si>
  <si>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</si>
  <si>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</si>
  <si>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</si>
  <si>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</si>
  <si>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</si>
  <si>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</si>
  <si>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</si>
  <si>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</si>
  <si>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</si>
  <si>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</si>
  <si>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</si>
  <si>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</si>
  <si>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</si>
  <si>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</si>
  <si>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</si>
  <si>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</si>
  <si>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</si>
  <si>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</si>
  <si>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</si>
  <si>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</si>
  <si>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</si>
  <si>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</si>
  <si>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</si>
  <si>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</si>
  <si>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</si>
  <si>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</si>
  <si>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</si>
  <si>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</si>
  <si>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</si>
  <si>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</si>
  <si>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</si>
  <si>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</si>
  <si>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</si>
  <si>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</si>
  <si>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</si>
  <si>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</si>
  <si>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</si>
  <si>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</si>
  <si>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</si>
  <si>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</si>
  <si>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</si>
  <si>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</si>
  <si>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</si>
  <si>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</si>
  <si>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</si>
  <si>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</si>
  <si>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</si>
  <si>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</si>
  <si>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</si>
  <si>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</si>
  <si>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</si>
  <si>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</si>
  <si>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</si>
  <si>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</si>
  <si>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</si>
  <si>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</si>
  <si>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</si>
  <si>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</si>
  <si>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</si>
  <si>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</si>
  <si>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</si>
  <si>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</si>
  <si>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</si>
  <si>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</si>
  <si>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</si>
  <si>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</si>
  <si>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</si>
  <si>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</si>
  <si>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</si>
  <si>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</si>
  <si>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</si>
  <si>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</si>
  <si>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</si>
  <si>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</si>
  <si>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</si>
  <si>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</si>
  <si>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</si>
  <si>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</si>
  <si>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</si>
  <si>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</si>
  <si>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</si>
  <si>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</si>
  <si>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</si>
  <si>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</si>
  <si>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</si>
  <si>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</si>
  <si>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</si>
  <si>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</si>
  <si>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</si>
  <si>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</si>
  <si>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</si>
  <si>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</si>
  <si>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</si>
  <si>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</si>
  <si>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</si>
  <si>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</si>
  <si>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</si>
  <si>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</si>
  <si>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</si>
  <si>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</si>
  <si>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</si>
  <si>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</si>
  <si>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</si>
  <si>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</si>
  <si>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</si>
  <si>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</si>
  <si>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</si>
  <si>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</si>
  <si>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</si>
  <si>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</si>
  <si>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</si>
  <si>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</si>
  <si>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</si>
  <si>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</si>
  <si>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</si>
  <si>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</si>
  <si>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</si>
  <si>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</si>
  <si>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</si>
  <si>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</si>
  <si>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</si>
  <si>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</si>
  <si>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</si>
  <si>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</si>
  <si>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</si>
  <si>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</si>
  <si>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</si>
  <si>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</si>
  <si>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</si>
  <si>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</si>
  <si>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</si>
  <si>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</si>
  <si>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</si>
  <si>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</si>
  <si>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</si>
  <si>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</si>
  <si>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</si>
  <si>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</si>
  <si>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</si>
  <si>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</si>
  <si>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</si>
  <si>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</si>
  <si>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</si>
  <si>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</si>
  <si>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</si>
  <si>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</si>
  <si>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</si>
  <si>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</si>
  <si>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</si>
  <si>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</si>
  <si>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</si>
  <si>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</si>
  <si>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</si>
  <si>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</si>
  <si>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</si>
  <si>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</si>
  <si>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</si>
  <si>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</si>
  <si>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</si>
  <si>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</si>
  <si>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</si>
  <si>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</si>
  <si>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</si>
  <si>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</si>
  <si>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</si>
  <si>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</si>
  <si>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</si>
  <si>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</si>
  <si>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</si>
  <si>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</si>
  <si>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</si>
  <si>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</si>
  <si>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</si>
  <si>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</si>
  <si>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</si>
  <si>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</si>
  <si>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</si>
  <si>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</si>
  <si>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</si>
  <si>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</si>
  <si>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</si>
  <si>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</si>
  <si>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</si>
  <si>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</si>
  <si>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</si>
  <si>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</si>
  <si>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</si>
  <si>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</si>
  <si>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</si>
  <si>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</si>
  <si>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</si>
  <si>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</si>
  <si>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</si>
  <si>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</si>
  <si>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</si>
  <si>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</si>
  <si>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</si>
  <si>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</si>
  <si>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</si>
  <si>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</si>
  <si>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</si>
  <si>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</si>
  <si>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</si>
  <si>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</si>
  <si>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</si>
  <si>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</si>
  <si>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</si>
  <si>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</si>
  <si>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</si>
  <si>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</si>
  <si>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</si>
  <si>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</si>
  <si>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</si>
  <si>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</si>
  <si>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</si>
  <si>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</si>
  <si>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</si>
  <si>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</si>
  <si>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</si>
  <si>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</si>
  <si>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</si>
  <si>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</si>
  <si>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</si>
  <si>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</si>
  <si>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</si>
  <si>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</si>
  <si>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</si>
  <si>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</si>
  <si>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</si>
  <si>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</si>
  <si>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</si>
  <si>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</si>
  <si>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</si>
  <si>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</si>
  <si>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</si>
  <si>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</si>
  <si>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</si>
  <si>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</si>
  <si>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</si>
  <si>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</si>
  <si>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</si>
  <si>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</si>
  <si>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</si>
  <si>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</si>
  <si>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</si>
  <si>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</si>
  <si>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</si>
  <si>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</si>
  <si>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</si>
  <si>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</si>
  <si>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</si>
  <si>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</si>
  <si>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</si>
  <si>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</si>
  <si>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</si>
  <si>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</si>
  <si>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</si>
  <si>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</si>
  <si>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</si>
  <si>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</si>
  <si>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</si>
  <si>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</si>
  <si>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</si>
  <si>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</si>
  <si>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</si>
  <si>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</si>
  <si>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</si>
  <si>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</si>
  <si>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</si>
  <si>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</si>
  <si>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</si>
  <si>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</si>
  <si>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</si>
  <si>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</si>
  <si>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</si>
  <si>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</si>
  <si>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</si>
  <si>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</si>
  <si>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</si>
  <si>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</si>
  <si>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</si>
  <si>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</si>
  <si>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</si>
  <si>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</si>
  <si>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</si>
  <si>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</si>
  <si>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</si>
  <si>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</si>
  <si>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</si>
  <si>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</si>
  <si>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</si>
  <si>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</si>
  <si>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</si>
  <si>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</si>
  <si>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</si>
  <si>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</si>
  <si>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</si>
  <si>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</si>
  <si>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</si>
  <si>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</si>
  <si>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</si>
  <si>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</si>
  <si>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</si>
  <si>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</si>
  <si>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</si>
  <si>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</si>
  <si>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</si>
  <si>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</si>
  <si>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</si>
  <si>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</si>
  <si>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</si>
  <si>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</si>
  <si>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</si>
  <si>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</si>
  <si>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</si>
  <si>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</si>
  <si>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</si>
  <si>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</si>
  <si>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</si>
  <si>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</si>
  <si>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</si>
  <si>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</si>
  <si>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</si>
  <si>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</si>
  <si>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</si>
  <si>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</si>
  <si>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</si>
  <si>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</si>
  <si>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</si>
  <si>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</si>
  <si>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</si>
  <si>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</si>
  <si>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</si>
  <si>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</si>
  <si>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</si>
  <si>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</si>
  <si>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</si>
  <si>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</si>
  <si>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</si>
  <si>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</si>
  <si>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</si>
  <si>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</si>
  <si>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</si>
  <si>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</si>
  <si>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</si>
  <si>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</si>
  <si>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</si>
  <si>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</si>
  <si>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</si>
  <si>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</si>
  <si>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</si>
  <si>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</si>
  <si>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</si>
  <si>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</si>
  <si>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</si>
  <si>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</si>
  <si>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</si>
  <si>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</si>
  <si>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</si>
  <si>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</si>
  <si>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</si>
  <si>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</si>
  <si>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</si>
  <si>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</si>
  <si>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</si>
  <si>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</si>
  <si>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</si>
  <si>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</si>
  <si>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</si>
  <si>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</si>
  <si>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</si>
  <si>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</si>
  <si>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</si>
  <si>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</si>
  <si>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</si>
  <si>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</si>
  <si>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</si>
  <si>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</si>
  <si>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</si>
  <si>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</si>
  <si>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</si>
  <si>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</si>
  <si>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</si>
  <si>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</si>
  <si>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</si>
  <si>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</si>
  <si>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</si>
  <si>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</si>
  <si>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</si>
  <si>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</si>
  <si>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</si>
  <si>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</si>
  <si>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</si>
  <si>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</si>
  <si>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</si>
  <si>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</si>
  <si>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</si>
  <si>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</si>
  <si>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</si>
  <si>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</si>
  <si>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</si>
  <si>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</si>
  <si>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</si>
  <si>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</si>
  <si>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</si>
  <si>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</si>
  <si>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</si>
  <si>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</si>
  <si>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</si>
  <si>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</si>
  <si>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</si>
  <si>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</si>
  <si>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</si>
  <si>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</si>
  <si>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</si>
  <si>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</si>
  <si>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</si>
  <si>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</si>
  <si>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</si>
  <si>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</si>
  <si>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</si>
  <si>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</si>
  <si>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</si>
  <si>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</si>
  <si>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</si>
  <si>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</si>
  <si>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</si>
  <si>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</si>
  <si>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</si>
  <si>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</si>
  <si>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</si>
  <si>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</si>
  <si>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</si>
  <si>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</si>
  <si>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</si>
  <si>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</si>
  <si>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</si>
  <si>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</si>
  <si>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</si>
  <si>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</si>
  <si>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</si>
  <si>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</si>
  <si>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</si>
  <si>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</si>
  <si>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</si>
  <si>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</si>
  <si>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</si>
  <si>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</si>
  <si>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</si>
  <si>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</si>
  <si>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</si>
  <si>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</si>
  <si>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</si>
  <si>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</si>
  <si>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</si>
  <si>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</si>
  <si>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</si>
  <si>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</si>
  <si>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</si>
  <si>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</si>
  <si>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</si>
  <si>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</si>
  <si>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</si>
  <si>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</si>
  <si>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</si>
  <si>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</si>
  <si>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</si>
  <si>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</si>
  <si>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</si>
  <si>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</si>
  <si>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</si>
  <si>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</si>
  <si>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</si>
  <si>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</si>
  <si>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</si>
  <si>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</si>
  <si>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</si>
  <si>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</si>
  <si>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</si>
  <si>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</si>
  <si>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</si>
  <si>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</si>
  <si>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</si>
  <si>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</si>
  <si>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</si>
  <si>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</si>
  <si>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</si>
  <si>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</si>
  <si>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</si>
  <si>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</si>
  <si>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</si>
  <si>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</si>
  <si>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</si>
  <si>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</si>
  <si>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</si>
  <si>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</si>
  <si>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</si>
  <si>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</si>
  <si>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</si>
  <si>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</si>
  <si>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</si>
  <si>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</si>
  <si>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</si>
  <si>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</si>
  <si>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</si>
  <si>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</si>
  <si>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</si>
  <si>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</si>
  <si>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</si>
  <si>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</si>
  <si>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</si>
  <si>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</si>
  <si>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</si>
  <si>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</si>
  <si>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</si>
  <si>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</si>
  <si>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</si>
  <si>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</si>
  <si>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</si>
  <si>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</si>
  <si>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</si>
  <si>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</si>
  <si>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</si>
  <si>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</si>
  <si>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</si>
  <si>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</si>
  <si>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</si>
  <si>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</si>
  <si>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</si>
  <si>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</si>
  <si>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</si>
  <si>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</si>
  <si>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</si>
  <si>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</si>
  <si>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</si>
  <si>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</si>
  <si>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</si>
  <si>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</si>
  <si>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</si>
  <si>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</si>
  <si>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</si>
  <si>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</si>
  <si>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</si>
  <si>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</si>
  <si>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</si>
  <si>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</si>
  <si>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</si>
  <si>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</si>
  <si>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</si>
  <si>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</si>
  <si>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</si>
  <si>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</si>
  <si>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</si>
  <si>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</si>
  <si>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</si>
  <si>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</si>
  <si>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</si>
  <si>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</si>
  <si>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</si>
  <si>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</si>
  <si>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</si>
  <si>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</si>
  <si>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</si>
  <si>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</si>
  <si>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</si>
  <si>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</si>
  <si>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</si>
  <si>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</si>
  <si>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</si>
  <si>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</si>
  <si>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</si>
  <si>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</si>
  <si>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</si>
  <si>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</si>
  <si>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</si>
  <si>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</si>
  <si>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</si>
  <si>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</si>
  <si>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</si>
  <si>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</si>
  <si>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</si>
  <si>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</si>
  <si>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</si>
  <si>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</si>
  <si>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</si>
  <si>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</si>
  <si>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</si>
  <si>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</si>
  <si>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</si>
  <si>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</si>
  <si>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</si>
  <si>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</si>
  <si>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</si>
  <si>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</si>
  <si>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</si>
  <si>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</si>
  <si>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</si>
  <si>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</si>
  <si>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</si>
  <si>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</si>
  <si>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</si>
  <si>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</si>
  <si>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</si>
  <si>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</si>
  <si>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</si>
  <si>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</si>
  <si>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</si>
  <si>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</si>
  <si>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</si>
  <si>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</si>
  <si>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</si>
  <si>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</si>
  <si>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</si>
  <si>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</si>
  <si>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</si>
  <si>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</si>
  <si>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</si>
  <si>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</si>
  <si>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</si>
  <si>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</si>
  <si>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</si>
  <si>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</si>
  <si>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</si>
  <si>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</si>
  <si>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</si>
  <si>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</si>
  <si>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</si>
  <si>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</si>
  <si>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</si>
  <si>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</si>
  <si>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</si>
  <si>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</si>
  <si>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</si>
  <si>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</si>
  <si>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</si>
  <si>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</si>
  <si>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</si>
  <si>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</si>
  <si>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</si>
  <si>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</si>
  <si>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</si>
  <si>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</si>
  <si>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</si>
  <si>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</si>
  <si>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</si>
  <si>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</si>
  <si>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</si>
  <si>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</si>
  <si>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</si>
  <si>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</si>
  <si>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</si>
  <si>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</si>
  <si>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</si>
  <si>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</si>
  <si>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</si>
  <si>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</si>
  <si>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</si>
  <si>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</si>
  <si>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</si>
  <si>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</si>
  <si>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</si>
  <si>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</si>
  <si>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</si>
  <si>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</si>
  <si>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</si>
  <si>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</si>
  <si>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</si>
  <si>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</si>
  <si>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</si>
  <si>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</si>
  <si>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</si>
  <si>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</si>
  <si>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</si>
  <si>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</si>
  <si>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</si>
  <si>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</si>
  <si>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</si>
  <si>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</si>
  <si>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</si>
  <si>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</si>
  <si>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</si>
  <si>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</si>
  <si>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</si>
  <si>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</si>
  <si>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</si>
  <si>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</si>
  <si>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</si>
  <si>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</si>
  <si>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</si>
  <si>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</si>
  <si>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</si>
  <si>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</si>
  <si>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</si>
  <si>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</si>
  <si>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</si>
  <si>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</si>
  <si>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</si>
  <si>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</si>
  <si>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</si>
  <si>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</si>
  <si>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</si>
  <si>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</si>
  <si>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</si>
  <si>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</si>
  <si>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</si>
  <si>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</si>
  <si>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</si>
  <si>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</si>
  <si>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</si>
  <si>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</si>
  <si>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</si>
  <si>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</si>
  <si>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</si>
  <si>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</si>
  <si>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</si>
  <si>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</si>
  <si>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</si>
  <si>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</si>
  <si>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</si>
  <si>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</si>
  <si>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</si>
  <si>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</si>
  <si>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</si>
  <si>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</si>
  <si>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</si>
  <si>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</si>
  <si>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</si>
  <si>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</si>
  <si>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</si>
  <si>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</si>
  <si>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</si>
  <si>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</si>
  <si>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</si>
  <si>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</si>
  <si>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</si>
  <si>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</si>
  <si>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</si>
  <si>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</si>
  <si>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</si>
  <si>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</si>
  <si>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</si>
  <si>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</si>
  <si>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</si>
  <si>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</si>
  <si>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</si>
  <si>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</si>
  <si>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</si>
  <si>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</si>
  <si>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</si>
  <si>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</si>
  <si>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</si>
  <si>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</si>
  <si>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</si>
  <si>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</si>
  <si>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</si>
  <si>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</si>
  <si>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</si>
  <si>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</si>
  <si>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</si>
  <si>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</si>
  <si>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</si>
  <si>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</si>
  <si>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</si>
  <si>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</si>
  <si>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</si>
  <si>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</si>
  <si>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</si>
  <si>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</si>
  <si>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</si>
  <si>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</si>
  <si>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</si>
  <si>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</si>
  <si>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</si>
  <si>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</si>
  <si>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</si>
  <si>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</si>
  <si>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</si>
  <si>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</si>
  <si>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</si>
  <si>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</si>
  <si>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</si>
  <si>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</si>
  <si>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</si>
  <si>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</si>
  <si>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</si>
  <si>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</si>
  <si>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</si>
  <si>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</si>
  <si>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</si>
  <si>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</si>
  <si>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</si>
  <si>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</si>
  <si>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</si>
  <si>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</si>
  <si>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</si>
  <si>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</si>
  <si>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</si>
  <si>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</si>
  <si>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</si>
  <si>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</si>
  <si>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</si>
  <si>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</si>
  <si>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</si>
  <si>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</si>
  <si>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</si>
  <si>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</si>
  <si>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</si>
  <si>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</si>
  <si>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</si>
  <si>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</si>
  <si>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</si>
  <si>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</si>
  <si>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</si>
  <si>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</si>
  <si>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</si>
  <si>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</si>
  <si>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</si>
  <si>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</si>
  <si>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</si>
  <si>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</si>
  <si>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</si>
  <si>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</si>
  <si>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</si>
  <si>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</si>
  <si>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</si>
  <si>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</si>
  <si>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</si>
  <si>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</si>
  <si>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</si>
  <si>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</si>
  <si>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</si>
  <si>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</si>
  <si>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</si>
  <si>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</si>
  <si>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</si>
  <si>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</si>
  <si>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</si>
  <si>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</si>
  <si>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</si>
  <si>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</si>
  <si>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</si>
  <si>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</si>
  <si>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</si>
  <si>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</si>
  <si>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</si>
  <si>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</si>
  <si>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</si>
  <si>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</si>
  <si>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</si>
  <si>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</si>
  <si>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</si>
  <si>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</si>
  <si>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</si>
  <si>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</si>
  <si>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</si>
  <si>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</si>
  <si>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</si>
  <si>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</si>
  <si>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</si>
  <si>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</si>
  <si>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</si>
  <si>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</si>
  <si>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</si>
  <si>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</si>
  <si>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</si>
  <si>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</si>
  <si>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</si>
  <si>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</si>
  <si>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</si>
  <si>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</si>
  <si>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</si>
  <si>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</si>
  <si>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</si>
  <si>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</si>
  <si>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</si>
  <si>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</si>
  <si>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</si>
  <si>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</si>
  <si>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</si>
  <si>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</si>
  <si>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</si>
  <si>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</si>
  <si>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</si>
  <si>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</si>
  <si>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</si>
  <si>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</si>
  <si>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</si>
  <si>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</si>
  <si>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</si>
  <si>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</si>
  <si>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</si>
  <si>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</si>
  <si>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</si>
  <si>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</si>
  <si>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</si>
  <si>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</si>
  <si>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</si>
  <si>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</si>
  <si>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</si>
  <si>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</si>
  <si>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</si>
  <si>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</si>
  <si>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</si>
  <si>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</si>
  <si>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</si>
  <si>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</si>
  <si>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</si>
  <si>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</si>
  <si>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</si>
  <si>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</si>
  <si>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</si>
  <si>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</si>
  <si>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</si>
  <si>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</si>
  <si>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</si>
  <si>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</si>
  <si>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</si>
  <si>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</si>
  <si>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</si>
  <si>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</si>
  <si>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</si>
  <si>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</si>
  <si>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</si>
  <si>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</si>
  <si>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</si>
  <si>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</si>
  <si>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</si>
  <si>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</si>
  <si>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</si>
  <si>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</si>
  <si>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</si>
  <si>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</si>
  <si>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</si>
  <si>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</si>
  <si>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</si>
  <si>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</si>
  <si>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</si>
  <si>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</si>
  <si>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</si>
  <si>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</si>
  <si>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</si>
  <si>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</si>
  <si>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</si>
  <si>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</si>
  <si>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</si>
  <si>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</si>
  <si>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</si>
  <si>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</si>
  <si>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</si>
  <si>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</si>
  <si>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</si>
  <si>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</si>
  <si>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</si>
  <si>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</si>
  <si>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</si>
  <si>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</si>
  <si>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</si>
  <si>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</si>
  <si>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</si>
  <si>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</si>
  <si>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</si>
  <si>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</si>
  <si>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</si>
  <si>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</si>
  <si>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</si>
  <si>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</si>
  <si>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</si>
  <si>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</si>
  <si>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</si>
  <si>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</si>
  <si>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</si>
  <si>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</si>
  <si>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</si>
  <si>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</si>
  <si>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</si>
  <si>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</si>
  <si>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</si>
  <si>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</si>
  <si>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</si>
  <si>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</si>
  <si>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</si>
  <si>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</si>
  <si>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</si>
  <si>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</si>
  <si>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</si>
  <si>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</si>
  <si>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</si>
  <si>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</si>
  <si>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</si>
  <si>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</si>
  <si>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</si>
  <si>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</si>
  <si>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</si>
  <si>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</si>
  <si>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</si>
  <si>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</si>
  <si>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</si>
  <si>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</si>
  <si>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</si>
  <si>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</si>
  <si>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</si>
  <si>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</si>
  <si>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</si>
  <si>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</si>
  <si>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</si>
  <si>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</si>
  <si>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</si>
  <si>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</si>
  <si>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</si>
  <si>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</si>
  <si>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</si>
  <si>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</si>
  <si>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</si>
  <si>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</si>
  <si>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</si>
  <si>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</si>
  <si>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</si>
  <si>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</si>
  <si>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</si>
  <si>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</si>
  <si>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</si>
  <si>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</si>
  <si>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</si>
  <si>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</si>
  <si>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</si>
  <si>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</si>
  <si>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</si>
  <si>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</si>
  <si>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</si>
  <si>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</si>
  <si>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</si>
  <si>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</si>
  <si>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</si>
  <si>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</si>
  <si>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</si>
  <si>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</si>
  <si>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</si>
  <si>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</si>
  <si>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</si>
  <si>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</si>
  <si>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</si>
  <si>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</si>
  <si>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</si>
  <si>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</si>
  <si>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</si>
  <si>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</si>
  <si>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</si>
  <si>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</si>
  <si>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</si>
  <si>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</si>
  <si>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</si>
  <si>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</si>
  <si>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</si>
  <si>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</si>
  <si>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</si>
  <si>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</si>
  <si>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</si>
  <si>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</si>
  <si>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</si>
  <si>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</si>
  <si>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</si>
  <si>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</si>
  <si>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</si>
  <si>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</si>
  <si>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</si>
  <si>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</si>
  <si>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</si>
  <si>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</si>
  <si>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</si>
  <si>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</si>
  <si>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</si>
  <si>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</si>
  <si>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</si>
  <si>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</si>
  <si>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</si>
  <si>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</si>
  <si>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</si>
  <si>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</si>
  <si>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</si>
  <si>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</si>
  <si>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</si>
  <si>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</si>
  <si>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</si>
  <si>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</si>
  <si>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</si>
  <si>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</si>
  <si>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</si>
  <si>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</si>
  <si>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</si>
  <si>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</si>
  <si>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</si>
  <si>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</si>
  <si>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</si>
  <si>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</si>
  <si>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</si>
  <si>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</si>
  <si>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</si>
  <si>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</si>
  <si>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</si>
  <si>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</si>
  <si>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</si>
  <si>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</si>
  <si>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</si>
  <si>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</si>
  <si>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</si>
  <si>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</si>
  <si>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</si>
  <si>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</si>
  <si>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</si>
  <si>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</si>
  <si>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</si>
  <si>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</si>
  <si>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</si>
  <si>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</si>
  <si>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</si>
  <si>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</si>
  <si>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</si>
  <si>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</si>
  <si>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</si>
  <si>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</si>
  <si>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</si>
  <si>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</si>
  <si>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</si>
  <si>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</si>
  <si>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</si>
  <si>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</si>
  <si>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</si>
  <si>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</si>
  <si>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</si>
  <si>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</si>
  <si>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</si>
  <si>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</si>
  <si>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</si>
  <si>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</si>
  <si>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</si>
  <si>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</si>
  <si>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</si>
  <si>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</si>
  <si>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</si>
  <si>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</si>
  <si>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</si>
  <si>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</si>
  <si>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</si>
  <si>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</si>
  <si>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</si>
  <si>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</si>
  <si>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</si>
  <si>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</si>
  <si>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</si>
  <si>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</si>
  <si>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</si>
  <si>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</si>
  <si>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</si>
  <si>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</si>
  <si>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</si>
  <si>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</si>
  <si>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</si>
  <si>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</si>
  <si>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</si>
  <si>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</si>
  <si>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</si>
  <si>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</si>
  <si>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</si>
  <si>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</si>
  <si>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</si>
  <si>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</si>
  <si>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</si>
  <si>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</si>
  <si>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</si>
  <si>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</si>
  <si>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</si>
  <si>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</si>
  <si>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</si>
  <si>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</si>
  <si>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</si>
  <si>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</si>
  <si>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</si>
  <si>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</si>
  <si>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</si>
  <si>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</si>
  <si>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</si>
  <si>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</si>
  <si>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</si>
  <si>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</si>
  <si>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</si>
  <si>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</si>
  <si>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</si>
  <si>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</si>
  <si>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</si>
  <si>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</si>
  <si>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</si>
  <si>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</si>
  <si>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</si>
  <si>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</si>
  <si>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</si>
  <si>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</si>
  <si>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</si>
  <si>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</si>
  <si>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</si>
  <si>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</si>
  <si>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</si>
  <si>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</si>
  <si>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</si>
  <si>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</si>
  <si>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</si>
  <si>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</si>
  <si>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</si>
  <si>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</si>
  <si>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</si>
  <si>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</si>
  <si>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</si>
  <si>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</si>
  <si>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</si>
  <si>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</si>
  <si>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</si>
  <si>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</si>
  <si>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</si>
  <si>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</si>
  <si>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</si>
  <si>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</si>
  <si>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</si>
  <si>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</si>
  <si>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</si>
  <si>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</si>
  <si>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</si>
  <si>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</si>
  <si>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</si>
  <si>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</si>
  <si>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</si>
  <si>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</si>
  <si>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</si>
  <si>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</si>
  <si>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</si>
  <si>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</si>
  <si>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</si>
  <si>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</si>
  <si>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</si>
  <si>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</si>
  <si>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</si>
  <si>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</si>
  <si>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</si>
  <si>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</si>
  <si>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</si>
  <si>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</si>
  <si>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</si>
  <si>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</si>
  <si>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</si>
  <si>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</si>
  <si>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</si>
  <si>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</si>
  <si>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</si>
  <si>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</si>
  <si>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</si>
  <si>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</si>
  <si>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</si>
  <si>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</si>
  <si>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</si>
  <si>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</si>
  <si>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</si>
  <si>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</si>
  <si>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</si>
  <si>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</si>
  <si>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</si>
  <si>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</si>
  <si>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</si>
  <si>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</si>
  <si>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</si>
  <si>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</si>
  <si>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</si>
  <si>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</si>
  <si>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</si>
  <si>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</si>
  <si>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</si>
  <si>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</si>
  <si>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</si>
  <si>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</si>
  <si>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</si>
  <si>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</si>
  <si>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</si>
  <si>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</si>
  <si>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</si>
  <si>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</si>
  <si>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</si>
  <si>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</si>
  <si>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</si>
  <si>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</si>
  <si>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</si>
  <si>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</si>
  <si>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</si>
  <si>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</si>
  <si>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</si>
  <si>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</si>
  <si>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</si>
  <si>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</si>
  <si>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</si>
  <si>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</si>
  <si>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</si>
  <si>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</si>
  <si>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</si>
  <si>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</si>
  <si>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</si>
  <si>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</si>
  <si>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</si>
  <si>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</si>
  <si>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</si>
  <si>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</si>
  <si>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</si>
  <si>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</si>
  <si>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</si>
  <si>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</si>
  <si>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</si>
  <si>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</si>
  <si>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</si>
  <si>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</si>
  <si>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</si>
  <si>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</si>
  <si>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</si>
  <si>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</si>
  <si>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</si>
  <si>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</si>
  <si>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</si>
  <si>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</si>
  <si>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</si>
  <si>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</si>
  <si>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</si>
  <si>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</si>
  <si>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</si>
  <si>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</si>
  <si>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</si>
  <si>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</si>
  <si>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</si>
  <si>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</si>
  <si>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</si>
  <si>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</si>
  <si>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</si>
  <si>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</si>
  <si>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</si>
  <si>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</si>
  <si>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</si>
  <si>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</si>
  <si>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</si>
  <si>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</si>
  <si>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</si>
  <si>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</si>
  <si>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</si>
  <si>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</si>
  <si>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</si>
  <si>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</si>
  <si>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</si>
  <si>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</si>
  <si>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</si>
  <si>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</si>
  <si>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</si>
  <si>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</si>
  <si>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</si>
  <si>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</si>
  <si>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</si>
  <si>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</si>
  <si>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</si>
  <si>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</si>
  <si>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</si>
  <si>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</si>
  <si>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</si>
  <si>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</si>
  <si>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</si>
  <si>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</si>
  <si>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</si>
  <si>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</si>
  <si>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</si>
  <si>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</si>
  <si>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</si>
  <si>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</si>
  <si>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</si>
  <si>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</si>
  <si>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</si>
  <si>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</si>
  <si>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</si>
  <si>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</si>
  <si>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</si>
  <si>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</si>
  <si>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</si>
  <si>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</si>
  <si>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</si>
  <si>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</si>
  <si>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</si>
  <si>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</si>
  <si>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</si>
  <si>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</si>
  <si>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</si>
  <si>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</si>
  <si>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</si>
  <si>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</si>
  <si>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</si>
  <si>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</si>
  <si>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</si>
  <si>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</si>
  <si>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</si>
  <si>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</si>
  <si>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</si>
  <si>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</si>
  <si>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</si>
  <si>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</si>
  <si>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</si>
  <si>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</si>
  <si>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</si>
  <si>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</si>
  <si>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</si>
  <si>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</si>
  <si>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</si>
  <si>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</si>
  <si>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</si>
  <si>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</si>
  <si>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</si>
  <si>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</si>
  <si>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</si>
  <si>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</si>
  <si>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</si>
  <si>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</si>
  <si>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</si>
  <si>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</si>
  <si>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</si>
  <si>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</si>
  <si>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</si>
  <si>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</si>
  <si>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</si>
  <si>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</si>
  <si>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</si>
  <si>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</si>
  <si>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</si>
  <si>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</si>
  <si>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</si>
  <si>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</si>
  <si>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</si>
  <si>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</si>
  <si>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</si>
  <si>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</si>
  <si>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</si>
  <si>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</si>
  <si>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</si>
  <si>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</si>
  <si>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</si>
  <si>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</si>
  <si>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</si>
  <si>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</si>
  <si>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</si>
  <si>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</si>
  <si>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</si>
  <si>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</si>
  <si>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</si>
  <si>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</si>
  <si>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</si>
  <si>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</si>
  <si>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</si>
  <si>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</si>
  <si>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</si>
  <si>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</si>
  <si>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</si>
  <si>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</si>
  <si>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</si>
  <si>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</si>
  <si>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</si>
  <si>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</si>
  <si>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</si>
  <si>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</si>
  <si>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</si>
  <si>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</si>
  <si>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</si>
  <si>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</si>
  <si>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</si>
  <si>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</si>
  <si>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</si>
  <si>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</si>
  <si>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</si>
  <si>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</si>
  <si>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</si>
  <si>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</si>
  <si>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</si>
  <si>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</si>
  <si>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</si>
  <si>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</si>
  <si>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</si>
  <si>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</si>
  <si>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</si>
  <si>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</si>
  <si>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</si>
  <si>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</si>
  <si>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</si>
  <si>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</si>
  <si>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</si>
  <si>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</si>
  <si>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</si>
  <si>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</si>
  <si>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</si>
  <si>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</si>
  <si>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</si>
  <si>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</si>
  <si>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</si>
  <si>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</si>
  <si>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</si>
  <si>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</si>
  <si>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</si>
  <si>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</si>
  <si>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</si>
  <si>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</si>
  <si>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</si>
  <si>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</si>
  <si>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</si>
  <si>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</si>
  <si>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</si>
  <si>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</si>
  <si>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</si>
  <si>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</si>
  <si>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</si>
  <si>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</si>
  <si>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</si>
  <si>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</si>
  <si>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</si>
  <si>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</si>
  <si>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</si>
  <si>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</si>
  <si>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</si>
  <si>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</si>
  <si>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</si>
  <si>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</si>
  <si>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</si>
  <si>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</si>
  <si>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</si>
  <si>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</si>
  <si>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</si>
  <si>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</si>
  <si>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</si>
  <si>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</si>
  <si>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</si>
  <si>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</si>
  <si>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</si>
  <si>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</si>
  <si>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</si>
  <si>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</si>
  <si>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</si>
  <si>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</si>
  <si>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</si>
  <si>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</si>
  <si>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</si>
  <si>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</si>
  <si>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</si>
  <si>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</si>
  <si>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</si>
  <si>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</si>
  <si>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</si>
  <si>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</si>
  <si>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</si>
  <si>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</si>
  <si>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</si>
  <si>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</si>
  <si>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</si>
  <si>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</si>
  <si>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</si>
  <si>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</si>
  <si>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</si>
  <si>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</si>
  <si>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</si>
  <si>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</si>
  <si>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</si>
  <si>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</si>
  <si>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</si>
  <si>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</si>
  <si>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</si>
  <si>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</si>
  <si>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</si>
  <si>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</si>
  <si>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</si>
  <si>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</si>
  <si>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</si>
  <si>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</si>
  <si>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</si>
  <si>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</si>
  <si>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</si>
  <si>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</si>
  <si>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</si>
  <si>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</si>
  <si>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</si>
  <si>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</si>
  <si>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</si>
  <si>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</si>
  <si>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</si>
  <si>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</si>
  <si>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</si>
  <si>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</si>
  <si>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</si>
  <si>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</si>
  <si>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</si>
  <si>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</si>
  <si>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</si>
  <si>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</si>
  <si>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</si>
  <si>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</si>
  <si>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</si>
  <si>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</si>
  <si>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</si>
  <si>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</si>
  <si>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</si>
  <si>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</si>
  <si>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</si>
  <si>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</si>
  <si>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</si>
  <si>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</si>
  <si>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</si>
  <si>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</si>
  <si>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</si>
  <si>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</si>
  <si>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</si>
  <si>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</si>
  <si>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</si>
  <si>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</si>
  <si>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</si>
  <si>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</si>
  <si>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</si>
  <si>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</si>
  <si>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</si>
  <si>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</si>
  <si>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</si>
  <si>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</si>
  <si>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</si>
  <si>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</si>
  <si>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</si>
  <si>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</si>
  <si>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</si>
  <si>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</si>
  <si>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</si>
  <si>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</si>
  <si>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</si>
  <si>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</si>
  <si>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</si>
  <si>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</si>
  <si>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</si>
  <si>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</si>
  <si>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</si>
  <si>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</si>
  <si>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</si>
  <si>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</si>
  <si>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</si>
  <si>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</si>
  <si>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</si>
  <si>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</si>
  <si>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</si>
  <si>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</si>
  <si>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</si>
  <si>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</si>
  <si>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</si>
  <si>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</si>
  <si>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</si>
  <si>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</si>
  <si>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</si>
  <si>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</si>
  <si>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</si>
  <si>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</si>
  <si>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</si>
  <si>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</si>
  <si>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</si>
  <si>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</si>
  <si>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</si>
  <si>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</si>
  <si>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</si>
  <si>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</si>
  <si>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</si>
  <si>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</si>
  <si>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</si>
  <si>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</si>
  <si>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</si>
  <si>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</si>
  <si>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</si>
  <si>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</si>
  <si>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</si>
  <si>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</si>
  <si>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</si>
  <si>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</si>
  <si>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</si>
  <si>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</si>
  <si>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</si>
  <si>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</si>
  <si>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</si>
  <si>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</si>
  <si>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</si>
  <si>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</si>
  <si>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</si>
  <si>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</si>
  <si>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</si>
  <si>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</si>
  <si>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</si>
  <si>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</si>
  <si>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</si>
  <si>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</si>
  <si>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</si>
  <si>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</si>
  <si>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</si>
  <si>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</si>
  <si>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</si>
  <si>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</si>
  <si>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</si>
  <si>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</si>
  <si>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</si>
  <si>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</si>
  <si>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</si>
  <si>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</si>
  <si>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</si>
  <si>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</si>
  <si>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</si>
  <si>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</si>
  <si>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</si>
  <si>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</si>
  <si>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</si>
  <si>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</si>
  <si>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</si>
  <si>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</si>
  <si>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</si>
  <si>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</si>
  <si>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</si>
  <si>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</si>
  <si>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</si>
  <si>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</si>
  <si>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</si>
  <si>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</si>
  <si>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</si>
  <si>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</si>
  <si>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</si>
  <si>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</si>
  <si>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</si>
  <si>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</si>
  <si>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</si>
  <si>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</si>
  <si>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</si>
  <si>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</si>
  <si>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</si>
  <si>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</si>
  <si>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</si>
  <si>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</si>
  <si>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</si>
  <si>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</si>
  <si>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</si>
  <si>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</si>
  <si>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</si>
  <si>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</si>
  <si>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</si>
  <si>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</si>
  <si>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</si>
  <si>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</si>
  <si>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</si>
  <si>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</si>
  <si>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</si>
  <si>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</si>
  <si>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</si>
  <si>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</si>
  <si>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</si>
  <si>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</si>
  <si>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</si>
  <si>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</si>
  <si>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</si>
  <si>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</si>
  <si>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</si>
  <si>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</si>
  <si>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</si>
  <si>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</si>
  <si>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</si>
  <si>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</si>
  <si>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</si>
  <si>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</si>
  <si>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</si>
  <si>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</si>
  <si>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</si>
  <si>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</si>
  <si>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</si>
  <si>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</si>
  <si>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</si>
  <si>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</si>
  <si>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</si>
  <si>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</si>
  <si>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</si>
  <si>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</si>
  <si>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</si>
  <si>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</si>
  <si>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</si>
  <si>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</si>
  <si>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</si>
  <si>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</si>
  <si>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</si>
  <si>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</si>
  <si>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</si>
  <si>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</si>
  <si>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</si>
  <si>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</si>
  <si>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</si>
  <si>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</si>
  <si>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</si>
  <si>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</si>
  <si>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</si>
  <si>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</si>
  <si>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</si>
  <si>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</si>
  <si>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</si>
  <si>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</si>
  <si>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</si>
  <si>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</si>
  <si>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</si>
  <si>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</si>
  <si>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</si>
  <si>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</si>
  <si>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</si>
  <si>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</si>
  <si>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</si>
  <si>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</si>
  <si>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</si>
  <si>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</si>
  <si>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</si>
  <si>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</si>
  <si>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</si>
  <si>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</si>
  <si>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</si>
  <si>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</si>
  <si>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</si>
  <si>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</si>
  <si>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</si>
  <si>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</si>
  <si>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</si>
  <si>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</si>
  <si>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</si>
  <si>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</si>
  <si>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</si>
  <si>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</si>
  <si>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</si>
  <si>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</si>
  <si>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</si>
  <si>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</si>
  <si>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</si>
  <si>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</si>
  <si>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</si>
  <si>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</si>
  <si>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</si>
  <si>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</si>
  <si>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</si>
  <si>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</si>
  <si>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</si>
  <si>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</si>
  <si>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</si>
  <si>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</si>
  <si>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</si>
  <si>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</si>
  <si>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</si>
  <si>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</si>
  <si>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</si>
  <si>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</si>
  <si>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</si>
  <si>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</si>
  <si>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</si>
  <si>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</si>
  <si>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</si>
  <si>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</si>
  <si>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</si>
  <si>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</si>
  <si>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</si>
  <si>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</si>
  <si>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</si>
  <si>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</si>
  <si>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</si>
  <si>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</si>
  <si>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</si>
  <si>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</si>
  <si>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</si>
  <si>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</si>
  <si>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</si>
  <si>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</si>
  <si>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</si>
  <si>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</si>
  <si>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</si>
  <si>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</si>
  <si>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</si>
  <si>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</si>
  <si>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</si>
  <si>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</si>
  <si>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</si>
  <si>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</si>
  <si>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</si>
  <si>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</si>
  <si>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</si>
  <si>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</si>
  <si>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</si>
  <si>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</si>
  <si>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</si>
  <si>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</si>
  <si>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</si>
  <si>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</si>
  <si>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</si>
  <si>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</si>
  <si>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</si>
  <si>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</si>
  <si>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</si>
  <si>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</si>
  <si>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</si>
  <si>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</si>
  <si>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</si>
  <si>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</si>
  <si>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</si>
  <si>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</si>
  <si>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</si>
  <si>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</si>
  <si>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</si>
  <si>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</si>
  <si>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</si>
  <si>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</si>
  <si>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</si>
  <si>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</si>
  <si>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</si>
  <si>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</si>
  <si>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</si>
  <si>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</si>
  <si>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</si>
  <si>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</si>
  <si>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</si>
  <si>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</si>
  <si>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</si>
  <si>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</si>
  <si>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</si>
  <si>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</si>
  <si>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</si>
  <si>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</si>
  <si>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</si>
  <si>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</si>
  <si>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</si>
  <si>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</si>
  <si>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</si>
  <si>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</si>
  <si>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</si>
  <si>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</si>
  <si>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</si>
  <si>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</si>
  <si>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</si>
  <si>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</si>
  <si>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</si>
  <si>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</si>
  <si>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</si>
  <si>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</si>
  <si>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</si>
  <si>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</si>
  <si>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</si>
  <si>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</si>
  <si>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</si>
  <si>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</si>
  <si>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</si>
  <si>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</si>
  <si>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</si>
  <si>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</si>
  <si>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</si>
  <si>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</si>
  <si>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</si>
  <si>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</si>
  <si>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</si>
  <si>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</si>
  <si>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</si>
  <si>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</si>
  <si>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</si>
  <si>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</si>
  <si>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</si>
  <si>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</si>
  <si>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</si>
  <si>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</si>
  <si>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</si>
  <si>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</si>
  <si>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</si>
  <si>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</si>
  <si>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</si>
  <si>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</si>
  <si>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</si>
  <si>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</si>
  <si>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</si>
  <si>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</si>
  <si>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</si>
  <si>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</si>
  <si>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</si>
  <si>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</si>
  <si>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</si>
  <si>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</si>
  <si>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</si>
  <si>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</si>
  <si>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</si>
  <si>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</si>
  <si>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</si>
  <si>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</si>
  <si>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</si>
  <si>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</si>
  <si>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</si>
  <si>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</si>
  <si>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</si>
  <si>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</si>
  <si>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</si>
  <si>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</si>
  <si>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</si>
  <si>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</si>
  <si>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</si>
  <si>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</si>
  <si>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</si>
  <si>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</si>
  <si>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</si>
  <si>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</si>
  <si>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</si>
  <si>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</si>
  <si>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</si>
  <si>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</si>
  <si>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</si>
  <si>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</si>
  <si>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</si>
  <si>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</si>
  <si>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</si>
  <si>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</si>
  <si>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</si>
  <si>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</si>
  <si>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</si>
  <si>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</si>
  <si>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</si>
  <si>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</si>
  <si>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</si>
  <si>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</si>
  <si>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</si>
  <si>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</si>
  <si>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</si>
  <si>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</si>
  <si>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</si>
  <si>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</si>
  <si>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</si>
  <si>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</si>
  <si>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</si>
  <si>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</si>
  <si>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</si>
  <si>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</si>
  <si>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</si>
  <si>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</si>
  <si>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</si>
  <si>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</si>
  <si>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</si>
  <si>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</si>
  <si>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</si>
  <si>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</si>
  <si>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</si>
  <si>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</si>
  <si>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</si>
  <si>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</si>
  <si>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</si>
  <si>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</si>
  <si>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</si>
  <si>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</si>
  <si>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</si>
  <si>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</si>
  <si>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</si>
  <si>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</si>
  <si>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</si>
  <si>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</si>
  <si>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</si>
  <si>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</si>
  <si>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</si>
  <si>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</si>
  <si>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</si>
  <si>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</si>
  <si>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</si>
  <si>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</si>
  <si>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</si>
  <si>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</si>
  <si>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</si>
  <si>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</si>
  <si>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</si>
  <si>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</si>
  <si>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</si>
  <si>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</si>
  <si>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</si>
  <si>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</si>
  <si>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</si>
  <si>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</si>
  <si>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</si>
  <si>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</si>
  <si>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</si>
  <si>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</si>
  <si>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</si>
  <si>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</si>
  <si>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</si>
  <si>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</si>
  <si>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</si>
  <si>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</si>
  <si>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</si>
  <si>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</si>
  <si>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</si>
  <si>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</si>
  <si>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</si>
  <si>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</si>
  <si>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</si>
  <si>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</si>
  <si>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</si>
  <si>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</si>
  <si>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</si>
  <si>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</si>
  <si>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</si>
  <si>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</si>
  <si>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</si>
  <si>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</si>
  <si>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</si>
  <si>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</si>
  <si>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</si>
  <si>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</si>
  <si>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</si>
  <si>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</si>
  <si>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</si>
  <si>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</si>
  <si>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</si>
  <si>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</si>
  <si>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</si>
  <si>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</si>
  <si>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</si>
  <si>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</si>
  <si>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</si>
  <si>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</si>
  <si>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</si>
  <si>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</si>
  <si>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</si>
  <si>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</si>
  <si>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</si>
  <si>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</si>
  <si>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</si>
  <si>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</si>
  <si>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</si>
  <si>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</si>
  <si>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</si>
  <si>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</si>
  <si>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</si>
  <si>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</si>
  <si>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</si>
  <si>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</si>
  <si>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</si>
  <si>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</si>
  <si>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</si>
  <si>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</si>
  <si>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</si>
  <si>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</si>
  <si>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</si>
  <si>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</si>
  <si>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</si>
  <si>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</si>
  <si>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</si>
  <si>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</si>
  <si>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</si>
  <si>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</si>
  <si>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</si>
  <si>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</si>
  <si>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</si>
  <si>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</si>
  <si>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</si>
  <si>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</si>
  <si>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</si>
  <si>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</si>
  <si>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</si>
  <si>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</si>
  <si>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</si>
  <si>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</si>
  <si>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</si>
  <si>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</si>
  <si>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</si>
  <si>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</si>
  <si>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</si>
  <si>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</si>
  <si>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</si>
  <si>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</si>
  <si>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</si>
  <si>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</si>
  <si>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</si>
  <si>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</si>
  <si>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</si>
  <si>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</si>
  <si>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</si>
  <si>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</si>
  <si>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</si>
  <si>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</si>
  <si>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</si>
  <si>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</si>
  <si>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</si>
  <si>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</si>
  <si>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</si>
  <si>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</si>
  <si>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</si>
  <si>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</si>
  <si>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</si>
  <si>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</si>
  <si>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</si>
  <si>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</si>
  <si>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</si>
  <si>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</si>
  <si>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</si>
  <si>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</si>
  <si>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</si>
  <si>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</si>
  <si>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</si>
  <si>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</si>
  <si>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</si>
  <si>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</si>
  <si>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</si>
  <si>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</si>
  <si>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</si>
  <si>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</si>
  <si>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</si>
  <si>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</si>
  <si>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</si>
  <si>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</si>
  <si>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</si>
  <si>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</si>
  <si>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</si>
  <si>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</si>
  <si>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</si>
  <si>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</si>
  <si>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</si>
  <si>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</si>
  <si>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</si>
  <si>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</si>
  <si>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</si>
  <si>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</si>
  <si>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</si>
  <si>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</si>
  <si>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</si>
  <si>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</si>
  <si>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</si>
  <si>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</si>
  <si>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</si>
  <si>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</si>
  <si>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</si>
  <si>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</si>
  <si>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</si>
  <si>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</si>
  <si>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</si>
  <si>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</si>
  <si>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</si>
  <si>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</si>
  <si>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</si>
  <si>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</si>
  <si>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</si>
  <si>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</si>
  <si>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</si>
  <si>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</si>
  <si>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</si>
  <si>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</si>
  <si>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</si>
  <si>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</si>
  <si>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</si>
  <si>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</si>
  <si>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</si>
  <si>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</si>
  <si>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</si>
  <si>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</si>
  <si>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</si>
  <si>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</si>
  <si>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</si>
  <si>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</si>
  <si>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</si>
  <si>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</si>
  <si>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</si>
  <si>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</si>
  <si>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</si>
  <si>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</si>
  <si>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</si>
  <si>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</si>
  <si>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</si>
  <si>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</si>
  <si>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</si>
  <si>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</si>
  <si>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</si>
  <si>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</si>
  <si>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</si>
  <si>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</si>
  <si>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</si>
  <si>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</si>
  <si>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</si>
  <si>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</si>
  <si>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</si>
  <si>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</si>
  <si>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</si>
  <si>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</si>
  <si>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</si>
  <si>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</si>
  <si>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</si>
  <si>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</si>
  <si>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</si>
  <si>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</si>
  <si>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</si>
  <si>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</si>
  <si>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</si>
  <si>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</si>
  <si>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</si>
  <si>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</si>
  <si>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</si>
  <si>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</si>
  <si>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</si>
  <si>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</si>
  <si>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</si>
  <si>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</si>
  <si>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</si>
  <si>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</si>
  <si>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</si>
  <si>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</si>
  <si>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</si>
  <si>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</si>
  <si>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</si>
  <si>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</si>
  <si>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</si>
  <si>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</si>
  <si>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</si>
  <si>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</si>
  <si>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</si>
  <si>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</si>
  <si>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</si>
  <si>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</si>
  <si>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</si>
  <si>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</si>
  <si>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</si>
  <si>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</si>
  <si>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</si>
  <si>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</si>
  <si>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</si>
  <si>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</si>
  <si>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</si>
  <si>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</si>
  <si>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</si>
  <si>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</si>
  <si>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</si>
  <si>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</si>
  <si>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</si>
  <si>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</si>
  <si>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</si>
  <si>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</si>
  <si>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</si>
  <si>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</si>
  <si>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</si>
  <si>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</si>
  <si>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</si>
  <si>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</si>
  <si>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</si>
  <si>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</si>
  <si>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</si>
  <si>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</si>
  <si>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</si>
  <si>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</si>
  <si>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</si>
  <si>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</si>
  <si>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</si>
  <si>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</si>
  <si>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</si>
  <si>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</si>
  <si>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</si>
  <si>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</si>
  <si>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</si>
  <si>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</si>
  <si>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</si>
  <si>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</si>
  <si>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</si>
  <si>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</si>
  <si>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</si>
  <si>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</si>
  <si>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</si>
  <si>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</si>
  <si>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</si>
  <si>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</si>
  <si>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</si>
  <si>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</si>
  <si>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</si>
  <si>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</si>
  <si>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</si>
  <si>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</si>
  <si>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</si>
  <si>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</si>
  <si>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</si>
  <si>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</si>
  <si>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</si>
  <si>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</si>
  <si>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</si>
  <si>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</si>
  <si>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</si>
  <si>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</si>
  <si>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</si>
  <si>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</si>
  <si>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</si>
  <si>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</si>
  <si>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</si>
  <si>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</si>
  <si>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</si>
  <si>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</si>
  <si>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</si>
  <si>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</si>
  <si>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</si>
  <si>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</si>
  <si>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</si>
  <si>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</si>
  <si>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</si>
  <si>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</si>
  <si>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</si>
  <si>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</si>
  <si>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</si>
  <si>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</si>
  <si>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</si>
  <si>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</si>
  <si>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</si>
  <si>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</si>
  <si>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</si>
  <si>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</si>
  <si>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</si>
  <si>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</si>
  <si>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</si>
  <si>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</si>
  <si>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</si>
  <si>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</si>
  <si>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</si>
  <si>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</si>
  <si>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</si>
  <si>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</si>
  <si>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</si>
  <si>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</si>
  <si>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</si>
  <si>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</si>
  <si>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</si>
  <si>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</si>
  <si>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</si>
  <si>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</si>
  <si>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</si>
  <si>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</si>
  <si>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</si>
  <si>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</si>
  <si>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</si>
  <si>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</si>
  <si>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</si>
  <si>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</si>
  <si>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</si>
  <si>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</si>
  <si>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</si>
  <si>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</si>
  <si>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</si>
  <si>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</si>
  <si>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</si>
  <si>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</si>
  <si>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</si>
  <si>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</si>
  <si>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</si>
  <si>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</si>
  <si>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</si>
  <si>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</si>
  <si>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</si>
  <si>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</si>
  <si>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</si>
  <si>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</si>
  <si>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</si>
  <si>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</si>
  <si>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</si>
  <si>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</si>
  <si>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</si>
  <si>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</si>
  <si>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</si>
  <si>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</si>
  <si>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</si>
  <si>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</si>
  <si>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</si>
  <si>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</si>
  <si>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</si>
  <si>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</si>
  <si>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</si>
  <si>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</si>
  <si>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</si>
  <si>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</si>
  <si>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</si>
  <si>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</si>
  <si>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</si>
  <si>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</si>
  <si>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</si>
  <si>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</si>
  <si>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</si>
  <si>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</si>
  <si>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</si>
  <si>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</si>
  <si>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</si>
  <si>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</si>
  <si>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</si>
  <si>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</si>
  <si>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</si>
  <si>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</si>
  <si>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</si>
  <si>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</si>
  <si>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</si>
  <si>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</si>
  <si>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</si>
  <si>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</si>
  <si>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</si>
  <si>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</si>
  <si>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</si>
  <si>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</si>
  <si>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</si>
  <si>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</si>
  <si>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</si>
  <si>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</si>
  <si>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</si>
  <si>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</si>
  <si>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</si>
  <si>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</si>
  <si>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</si>
  <si>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</si>
  <si>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</si>
  <si>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</si>
  <si>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</si>
  <si>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</si>
  <si>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</si>
  <si>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</si>
  <si>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</si>
  <si>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</si>
  <si>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</si>
  <si>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</si>
  <si>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</si>
  <si>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</si>
  <si>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</si>
  <si>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</si>
  <si>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</si>
  <si>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</si>
  <si>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</si>
  <si>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</si>
  <si>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</si>
  <si>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</si>
  <si>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</si>
  <si>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</si>
  <si>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</si>
  <si>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</si>
  <si>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</si>
  <si>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</si>
  <si>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</si>
  <si>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</si>
  <si>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</si>
  <si>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</si>
  <si>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</si>
  <si>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</si>
  <si>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</si>
  <si>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</si>
  <si>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</si>
  <si>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</si>
  <si>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</si>
  <si>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</si>
  <si>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</si>
  <si>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</si>
  <si>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</si>
  <si>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</si>
  <si>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</si>
  <si>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</si>
  <si>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</si>
  <si>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</si>
  <si>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</si>
  <si>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</si>
  <si>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</si>
  <si>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</si>
  <si>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</si>
  <si>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</si>
  <si>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</si>
  <si>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</si>
  <si>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</si>
  <si>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</si>
  <si>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</si>
  <si>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</si>
  <si>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</si>
  <si>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</si>
  <si>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</si>
  <si>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</si>
  <si>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</si>
  <si>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</si>
  <si>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</si>
  <si>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</si>
  <si>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</si>
  <si>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</si>
  <si>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</si>
  <si>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</si>
  <si>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</si>
  <si>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</si>
  <si>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</si>
  <si>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</si>
  <si>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</si>
  <si>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</si>
  <si>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</si>
  <si>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</si>
  <si>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</si>
  <si>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</si>
  <si>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</si>
  <si>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</si>
  <si>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</si>
  <si>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</si>
  <si>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</si>
  <si>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</si>
  <si>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</si>
  <si>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</si>
  <si>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</si>
  <si>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</si>
  <si>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</si>
  <si>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</si>
  <si>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</si>
  <si>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</si>
  <si>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</si>
  <si>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</si>
  <si>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</si>
  <si>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</si>
  <si>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</si>
  <si>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</si>
  <si>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</si>
  <si>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</si>
  <si>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</si>
  <si>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</si>
  <si>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</si>
  <si>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</si>
  <si>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</si>
  <si>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</si>
  <si>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</si>
  <si>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</si>
  <si>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</si>
  <si>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</si>
  <si>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</si>
  <si>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</si>
  <si>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</si>
  <si>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</si>
  <si>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</si>
  <si>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</si>
  <si>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</si>
  <si>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</si>
  <si>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</si>
  <si>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</si>
  <si>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</si>
  <si>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</si>
  <si>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</si>
  <si>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</si>
  <si>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</si>
  <si>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</si>
  <si>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</si>
  <si>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</si>
  <si>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</si>
  <si>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</si>
  <si>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</si>
  <si>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</si>
  <si>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</si>
  <si>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</si>
  <si>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</si>
  <si>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</si>
  <si>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</si>
  <si>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</si>
  <si>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</si>
  <si>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</si>
  <si>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</si>
  <si>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</si>
  <si>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</si>
  <si>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</si>
  <si>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</si>
  <si>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</si>
  <si>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</si>
  <si>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</si>
  <si>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</si>
  <si>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</si>
  <si>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</si>
  <si>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</si>
  <si>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</si>
  <si>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</si>
  <si>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</si>
  <si>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</si>
  <si>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</si>
  <si>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</si>
  <si>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</si>
  <si>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</si>
  <si>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</si>
  <si>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</si>
  <si>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</si>
  <si>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</si>
  <si>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</si>
  <si>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</si>
  <si>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</si>
  <si>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</si>
  <si>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</si>
  <si>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</si>
  <si>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</si>
  <si>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</si>
  <si>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</si>
  <si>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</si>
  <si>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</si>
  <si>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</si>
  <si>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</si>
  <si>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</si>
  <si>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</si>
  <si>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</si>
  <si>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</si>
  <si>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</si>
  <si>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</si>
  <si>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</si>
  <si>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</si>
  <si>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</si>
  <si>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</si>
  <si>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</si>
  <si>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</si>
  <si>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</si>
  <si>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</si>
  <si>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</si>
  <si>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</si>
  <si>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</si>
  <si>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</si>
  <si>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</si>
  <si>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</si>
  <si>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</si>
  <si>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</si>
  <si>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</si>
  <si>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</si>
  <si>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</si>
  <si>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</si>
  <si>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</si>
  <si>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</si>
  <si>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</si>
  <si>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</si>
  <si>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</si>
  <si>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</si>
  <si>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</si>
  <si>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</si>
  <si>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</si>
  <si>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</si>
  <si>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</si>
  <si>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</si>
  <si>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</si>
  <si>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</si>
  <si>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</si>
  <si>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</si>
  <si>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</si>
  <si>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</si>
  <si>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</si>
  <si>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</si>
  <si>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</si>
  <si>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</si>
  <si>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</si>
  <si>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</si>
  <si>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</si>
  <si>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</si>
  <si>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</si>
  <si>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</si>
  <si>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</si>
  <si>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</si>
  <si>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</si>
  <si>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</si>
  <si>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</si>
  <si>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</si>
  <si>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</si>
  <si>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</si>
  <si>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</si>
  <si>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</si>
  <si>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</si>
  <si>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</si>
  <si>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</si>
  <si>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</si>
  <si>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</si>
  <si>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</si>
  <si>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</si>
  <si>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</si>
  <si>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</si>
  <si>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</si>
  <si>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</si>
  <si>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</si>
  <si>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</si>
  <si>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</si>
  <si>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</si>
  <si>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</si>
  <si>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</si>
  <si>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</si>
  <si>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</si>
  <si>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</si>
  <si>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</si>
  <si>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</si>
  <si>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</si>
  <si>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</si>
  <si>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</si>
  <si>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</si>
  <si>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</si>
  <si>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</si>
  <si>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</si>
  <si>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</si>
  <si>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</si>
  <si>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</si>
  <si>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</si>
  <si>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</si>
  <si>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</si>
  <si>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</si>
  <si>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</si>
  <si>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</si>
  <si>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</si>
  <si>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</si>
  <si>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</si>
  <si>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</si>
  <si>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</si>
  <si>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</si>
  <si>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</si>
  <si>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</si>
  <si>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</si>
  <si>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</si>
  <si>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</si>
  <si>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</si>
  <si>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</si>
  <si>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</si>
  <si>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</si>
  <si>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</si>
  <si>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</si>
  <si>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</si>
  <si>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</si>
  <si>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</si>
  <si>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</si>
  <si>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</si>
  <si>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</si>
  <si>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</si>
  <si>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</si>
  <si>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</si>
  <si>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</si>
  <si>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</si>
  <si>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</si>
  <si>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</si>
  <si>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</si>
  <si>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</si>
  <si>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</si>
  <si>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</si>
  <si>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</si>
  <si>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</si>
  <si>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</si>
  <si>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</si>
  <si>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</si>
  <si>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</si>
  <si>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</si>
  <si>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</si>
  <si>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</si>
  <si>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</si>
  <si>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</si>
  <si>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</si>
  <si>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</si>
  <si>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</si>
  <si>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</si>
  <si>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</si>
  <si>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</si>
  <si>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</si>
  <si>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</si>
  <si>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</si>
  <si>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</si>
  <si>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</si>
  <si>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</si>
  <si>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</si>
  <si>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</si>
  <si>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</si>
  <si>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</si>
  <si>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</si>
  <si>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</si>
  <si>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</si>
  <si>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</si>
  <si>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</si>
  <si>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</si>
  <si>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</si>
  <si>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</si>
  <si>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</si>
  <si>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</si>
  <si>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</si>
  <si>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</si>
  <si>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</si>
  <si>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</si>
  <si>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</si>
  <si>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</si>
  <si>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</si>
  <si>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</si>
  <si>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</si>
  <si>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</si>
  <si>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</si>
  <si>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</si>
  <si>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</si>
  <si>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</si>
  <si>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</si>
  <si>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</si>
  <si>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</si>
  <si>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</si>
  <si>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</si>
  <si>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</si>
  <si>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</si>
  <si>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</si>
  <si>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</si>
  <si>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</si>
  <si>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</si>
  <si>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</si>
  <si>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</si>
  <si>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</si>
  <si>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</si>
  <si>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</si>
  <si>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</si>
  <si>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</si>
  <si>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</si>
  <si>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</si>
  <si>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</si>
  <si>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</si>
  <si>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</si>
  <si>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</si>
  <si>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</si>
  <si>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</si>
  <si>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</si>
  <si>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</si>
  <si>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</si>
  <si>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</si>
  <si>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</si>
  <si>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</si>
  <si>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</si>
  <si>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</si>
  <si>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</si>
  <si>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</si>
  <si>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</si>
  <si>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</si>
  <si>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</si>
  <si>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</si>
  <si>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</si>
  <si>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</si>
  <si>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</si>
  <si>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</si>
  <si>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</si>
  <si>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</si>
  <si>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</si>
  <si>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</si>
  <si>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</si>
  <si>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</si>
  <si>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</si>
  <si>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</si>
  <si>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</si>
  <si>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</si>
  <si>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</si>
  <si>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</si>
  <si>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</si>
  <si>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</si>
  <si>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</si>
  <si>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</si>
  <si>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</si>
  <si>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</si>
  <si>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</si>
  <si>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</si>
  <si>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</si>
  <si>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</si>
  <si>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</si>
  <si>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</si>
  <si>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</si>
  <si>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</si>
  <si>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</si>
  <si>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</si>
  <si>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</si>
  <si>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</si>
  <si>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</si>
  <si>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</si>
  <si>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</si>
  <si>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</si>
  <si>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</si>
  <si>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</si>
  <si>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</si>
  <si>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</si>
  <si>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</si>
  <si>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</si>
  <si>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</si>
  <si>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</si>
  <si>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</si>
  <si>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</si>
  <si>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</si>
  <si>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</si>
  <si>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</si>
  <si>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</si>
  <si>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</si>
  <si>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</si>
  <si>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</si>
  <si>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</si>
  <si>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</si>
  <si>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</si>
  <si>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</si>
  <si>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</si>
  <si>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</si>
  <si>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</si>
  <si>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</si>
  <si>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</si>
  <si>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</si>
  <si>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</si>
  <si>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</si>
  <si>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</si>
  <si>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</si>
  <si>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</si>
  <si>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</si>
  <si>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</si>
  <si>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</si>
  <si>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</si>
  <si>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</si>
  <si>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</si>
  <si>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</si>
  <si>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</si>
  <si>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</si>
  <si>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</si>
  <si>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</si>
  <si>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</si>
  <si>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</si>
  <si>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</si>
  <si>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</si>
  <si>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</si>
  <si>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</si>
  <si>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</si>
  <si>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</si>
  <si>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</si>
  <si>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</si>
  <si>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</si>
  <si>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</si>
  <si>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</si>
  <si>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</si>
  <si>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</si>
  <si>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</si>
  <si>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</si>
  <si>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</si>
  <si>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</si>
  <si>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</si>
  <si>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</si>
  <si>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</si>
  <si>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</si>
  <si>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</si>
  <si>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</si>
  <si>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</si>
  <si>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</si>
  <si>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</si>
  <si>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</si>
  <si>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</si>
  <si>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</si>
  <si>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</si>
  <si>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</si>
  <si>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</si>
  <si>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</si>
  <si>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</si>
  <si>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</si>
  <si>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</si>
  <si>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</si>
  <si>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</si>
  <si>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</si>
  <si>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</si>
  <si>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</si>
  <si>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</si>
  <si>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</si>
  <si>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</si>
  <si>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</si>
  <si>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</si>
  <si>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</si>
  <si>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</si>
  <si>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</si>
  <si>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</si>
  <si>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</si>
  <si>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</si>
  <si>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</si>
  <si>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</si>
  <si>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</si>
  <si>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</si>
  <si>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</si>
  <si>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</si>
  <si>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</si>
  <si>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</si>
  <si>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</si>
  <si>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</si>
  <si>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</si>
  <si>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</si>
  <si>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</si>
  <si>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</si>
  <si>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</si>
  <si>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</si>
  <si>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</si>
  <si>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</si>
  <si>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</si>
  <si>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</si>
  <si>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</si>
  <si>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</si>
  <si>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</si>
  <si>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</si>
  <si>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</si>
  <si>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</si>
  <si>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</si>
  <si>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</si>
  <si>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</si>
  <si>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</si>
  <si>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</si>
  <si>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</si>
  <si>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</si>
  <si>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</si>
  <si>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</si>
  <si>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</si>
  <si>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</si>
  <si>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</si>
  <si>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</si>
  <si>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</si>
  <si>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</si>
  <si>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</si>
  <si>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</si>
  <si>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</si>
  <si>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</si>
  <si>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</si>
  <si>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</si>
  <si>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</si>
  <si>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</si>
  <si>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</si>
  <si>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</si>
  <si>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</si>
  <si>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</si>
  <si>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</si>
  <si>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</si>
  <si>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</si>
  <si>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</si>
  <si>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</si>
  <si>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</si>
  <si>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</si>
  <si>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</si>
  <si>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</si>
  <si>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</si>
  <si>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</si>
  <si>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</si>
  <si>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</si>
  <si>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</si>
  <si>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</si>
  <si>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</si>
  <si>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</si>
  <si>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</si>
  <si>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</si>
  <si>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</si>
  <si>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</si>
  <si>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</si>
  <si>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</si>
  <si>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</si>
  <si>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</si>
  <si>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</si>
  <si>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</si>
  <si>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</si>
  <si>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</si>
  <si>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</si>
  <si>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</si>
  <si>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</si>
  <si>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</si>
  <si>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</si>
  <si>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</si>
  <si>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</si>
  <si>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</si>
  <si>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</si>
  <si>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</si>
  <si>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</si>
  <si>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</si>
  <si>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</si>
  <si>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</si>
  <si>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</si>
  <si>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</si>
  <si>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</si>
  <si>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</si>
  <si>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</si>
  <si>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</si>
  <si>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</si>
  <si>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</si>
  <si>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</si>
  <si>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</si>
  <si>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</si>
  <si>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</si>
  <si>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</si>
  <si>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</si>
  <si>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</si>
  <si>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</si>
  <si>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</si>
  <si>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</si>
  <si>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</si>
  <si>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</si>
  <si>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</si>
  <si>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</si>
  <si>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</si>
  <si>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</si>
  <si>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</si>
  <si>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</si>
  <si>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</si>
  <si>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</si>
  <si>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</si>
  <si>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</si>
  <si>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</si>
  <si>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</si>
  <si>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</si>
  <si>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</si>
  <si>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</si>
  <si>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</si>
  <si>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</si>
  <si>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</si>
  <si>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</si>
  <si>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</si>
  <si>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</si>
  <si>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</si>
  <si>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</si>
  <si>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</si>
  <si>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</si>
  <si>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</si>
  <si>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</si>
  <si>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</si>
  <si>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</si>
  <si>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</si>
  <si>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</si>
  <si>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</si>
  <si>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</si>
  <si>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</si>
  <si>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</si>
  <si>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</si>
  <si>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</si>
  <si>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</si>
  <si>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</si>
  <si>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</si>
  <si>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</si>
  <si>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</si>
  <si>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</si>
  <si>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</si>
  <si>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</si>
  <si>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</si>
  <si>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</si>
  <si>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</si>
  <si>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</si>
  <si>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</si>
  <si>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</si>
  <si>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</si>
  <si>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</si>
  <si>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</si>
  <si>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</si>
  <si>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</si>
  <si>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</si>
  <si>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</si>
  <si>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</si>
  <si>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</si>
  <si>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</si>
  <si>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</si>
  <si>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</si>
  <si>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</si>
  <si>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</si>
  <si>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</si>
  <si>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</si>
  <si>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</si>
  <si>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</si>
  <si>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</si>
  <si>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</si>
  <si>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</si>
  <si>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</si>
  <si>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</si>
  <si>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</si>
  <si>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</si>
  <si>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</si>
  <si>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</si>
  <si>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</si>
  <si>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</si>
  <si>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</si>
  <si>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</si>
  <si>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</si>
  <si>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</si>
  <si>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</si>
  <si>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</si>
  <si>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</si>
  <si>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</si>
  <si>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</si>
  <si>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</si>
  <si>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</si>
  <si>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</si>
  <si>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</si>
  <si>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</si>
  <si>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</si>
  <si>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</si>
  <si>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</si>
  <si>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</si>
  <si>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</si>
  <si>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</si>
  <si>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</si>
  <si>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</si>
  <si>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</si>
  <si>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</si>
  <si>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</si>
  <si>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</si>
  <si>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</si>
  <si>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</si>
  <si>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</si>
  <si>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</si>
  <si>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</si>
  <si>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</si>
  <si>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</si>
  <si>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</si>
  <si>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</si>
  <si>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</si>
  <si>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</si>
  <si>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</si>
  <si>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</si>
  <si>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</si>
  <si>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</si>
  <si>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</si>
  <si>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</si>
  <si>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</si>
  <si>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</si>
  <si>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</si>
  <si>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</si>
  <si>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</si>
  <si>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</si>
  <si>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</si>
  <si>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</si>
  <si>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</si>
  <si>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</si>
  <si>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</si>
  <si>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</si>
  <si>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</si>
  <si>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</si>
  <si>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</si>
  <si>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</si>
  <si>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</si>
  <si>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</si>
  <si>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</si>
  <si>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</si>
  <si>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</si>
  <si>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</si>
  <si>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</si>
  <si>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</si>
  <si>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</si>
  <si>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</si>
  <si>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</si>
  <si>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</si>
  <si>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</si>
  <si>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</si>
  <si>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</si>
  <si>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</si>
  <si>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</si>
  <si>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</si>
  <si>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</si>
  <si>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</si>
  <si>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</si>
  <si>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</si>
  <si>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</si>
  <si>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</si>
  <si>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</si>
  <si>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</si>
  <si>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</si>
  <si>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</si>
  <si>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</si>
  <si>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</si>
  <si>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</si>
  <si>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</si>
  <si>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</si>
  <si>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</si>
  <si>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</si>
  <si>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</si>
  <si>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</si>
  <si>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</si>
  <si>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</si>
  <si>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</si>
  <si>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</si>
  <si>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</si>
  <si>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</si>
  <si>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</si>
  <si>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</si>
  <si>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</si>
  <si>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</si>
  <si>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</si>
  <si>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</si>
  <si>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</si>
  <si>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</si>
  <si>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</si>
  <si>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</si>
  <si>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</si>
  <si>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</si>
  <si>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</si>
  <si>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</si>
  <si>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</si>
  <si>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</si>
  <si>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</si>
  <si>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</si>
  <si>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</si>
  <si>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</si>
  <si>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</si>
  <si>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</si>
  <si>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</si>
  <si>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</si>
  <si>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</si>
  <si>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</si>
  <si>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</si>
  <si>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</si>
  <si>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</si>
  <si>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</si>
  <si>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</si>
  <si>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</si>
  <si>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</si>
  <si>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</si>
  <si>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</si>
  <si>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</si>
  <si>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</si>
  <si>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</si>
  <si>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</si>
  <si>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</si>
  <si>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</si>
  <si>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</si>
  <si>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</si>
  <si>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</si>
  <si>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</si>
  <si>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</si>
  <si>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</si>
  <si>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</si>
  <si>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</si>
  <si>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</si>
  <si>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</si>
  <si>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</si>
  <si>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</si>
  <si>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</si>
  <si>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</si>
  <si>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</si>
  <si>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</si>
  <si>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</si>
  <si>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</si>
  <si>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</si>
  <si>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</si>
  <si>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</si>
  <si>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</si>
  <si>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</si>
  <si>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</si>
  <si>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</si>
  <si>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</si>
  <si>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</si>
  <si>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</si>
  <si>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</si>
  <si>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</si>
  <si>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</si>
  <si>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</si>
  <si>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</si>
  <si>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</si>
  <si>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</si>
  <si>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</si>
  <si>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</si>
  <si>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</si>
  <si>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</si>
  <si>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</si>
  <si>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</si>
  <si>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</si>
  <si>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</si>
  <si>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</si>
  <si>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</si>
  <si>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</si>
  <si>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</si>
  <si>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</si>
  <si>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</si>
  <si>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</si>
  <si>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</si>
  <si>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</si>
  <si>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</si>
  <si>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</si>
  <si>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</si>
  <si>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</si>
  <si>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</si>
  <si>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</si>
  <si>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</si>
  <si>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</si>
  <si>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</si>
  <si>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</si>
  <si>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</si>
  <si>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</si>
  <si>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</si>
  <si>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</si>
  <si>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</si>
  <si>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</si>
  <si>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</si>
  <si>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</si>
  <si>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</si>
  <si>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</si>
  <si>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</si>
  <si>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</si>
  <si>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</si>
  <si>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</si>
  <si>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</si>
  <si>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</si>
  <si>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</si>
  <si>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</si>
  <si>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</si>
  <si>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</si>
  <si>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</si>
  <si>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</si>
  <si>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</si>
  <si>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</si>
  <si>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</si>
  <si>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</si>
  <si>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</si>
  <si>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</si>
  <si>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</si>
  <si>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</si>
  <si>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</si>
  <si>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</si>
  <si>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</si>
  <si>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</si>
  <si>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</si>
  <si>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</si>
  <si>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</si>
  <si>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</si>
  <si>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</si>
  <si>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</si>
  <si>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</si>
  <si>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</si>
  <si>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</si>
  <si>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</si>
  <si>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</si>
  <si>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</si>
  <si>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</si>
  <si>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</si>
  <si>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</si>
  <si>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</si>
  <si>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</si>
  <si>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</si>
  <si>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</si>
  <si>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</si>
  <si>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</si>
  <si>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</si>
  <si>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</si>
  <si>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</si>
  <si>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</si>
  <si>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</si>
  <si>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</si>
  <si>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</si>
  <si>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</si>
  <si>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</si>
  <si>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</si>
  <si>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</si>
  <si>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</si>
  <si>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</si>
  <si>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</si>
  <si>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</si>
  <si>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</si>
  <si>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</si>
  <si>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</si>
  <si>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</si>
  <si>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</si>
  <si>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</si>
  <si>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</si>
  <si>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</si>
  <si>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</si>
  <si>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</si>
  <si>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</si>
  <si>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</si>
  <si>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</si>
  <si>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</si>
  <si>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</si>
  <si>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</si>
  <si>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</si>
  <si>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</si>
  <si>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</si>
  <si>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</si>
  <si>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</si>
  <si>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</si>
  <si>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</si>
  <si>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</si>
  <si>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</si>
  <si>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</si>
  <si>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</si>
  <si>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</si>
  <si>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</si>
  <si>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</si>
  <si>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</si>
  <si>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</si>
  <si>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</si>
  <si>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</si>
  <si>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</si>
  <si>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</si>
  <si>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</si>
  <si>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</si>
  <si>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</si>
  <si>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</si>
  <si>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</si>
  <si>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</si>
  <si>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</si>
  <si>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</si>
  <si>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</si>
  <si>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</si>
  <si>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</si>
  <si>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</si>
  <si>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</si>
  <si>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</si>
  <si>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</si>
  <si>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</si>
  <si>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</si>
  <si>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</si>
  <si>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</si>
  <si>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</si>
  <si>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</si>
  <si>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</si>
  <si>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</si>
  <si>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</si>
  <si>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</si>
  <si>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</si>
  <si>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</si>
  <si>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</si>
  <si>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</si>
  <si>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</si>
  <si>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</si>
  <si>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</si>
  <si>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</si>
  <si>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</si>
  <si>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</si>
  <si>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</si>
  <si>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</si>
  <si>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</si>
  <si>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</si>
  <si>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</si>
  <si>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</si>
  <si>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</si>
  <si>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</si>
  <si>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</si>
  <si>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</si>
  <si>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</si>
  <si>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</si>
  <si>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</si>
  <si>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</si>
  <si>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</si>
  <si>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</si>
  <si>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</si>
  <si>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</si>
  <si>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</si>
  <si>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</si>
  <si>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</si>
  <si>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</si>
  <si>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</si>
  <si>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</si>
  <si>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</si>
  <si>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</si>
  <si>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</si>
  <si>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</si>
  <si>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</si>
  <si>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</si>
  <si>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</si>
  <si>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</si>
  <si>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</si>
  <si>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</si>
  <si>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</si>
  <si>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</si>
  <si>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</si>
  <si>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</si>
  <si>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</si>
  <si>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</si>
  <si>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</si>
  <si>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</si>
  <si>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</si>
  <si>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</si>
  <si>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</si>
  <si>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</si>
  <si>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</si>
  <si>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</si>
  <si>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</si>
  <si>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</si>
  <si>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</si>
  <si>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</si>
  <si>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</si>
  <si>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</si>
  <si>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</si>
  <si>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</si>
  <si>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</si>
  <si>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</si>
  <si>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</si>
  <si>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</si>
  <si>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</si>
  <si>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</si>
  <si>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</si>
  <si>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</si>
  <si>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</si>
  <si>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</si>
  <si>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</si>
  <si>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</si>
  <si>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</si>
  <si>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</si>
  <si>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</si>
  <si>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</si>
  <si>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</si>
  <si>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</si>
  <si>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</si>
  <si>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</si>
  <si>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</si>
  <si>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</si>
  <si>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</si>
  <si>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</si>
  <si>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</si>
  <si>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</si>
  <si>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</si>
  <si>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</si>
  <si>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</si>
  <si>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</si>
  <si>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</si>
  <si>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</si>
  <si>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</si>
  <si>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</si>
  <si>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</si>
  <si>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</si>
  <si>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</si>
  <si>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</si>
  <si>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</si>
  <si>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</si>
  <si>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</si>
  <si>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</si>
  <si>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</si>
  <si>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</si>
  <si>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</si>
  <si>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</si>
  <si>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</si>
  <si>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</si>
  <si>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</si>
  <si>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</si>
  <si>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</si>
  <si>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</si>
  <si>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</si>
  <si>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</si>
  <si>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</si>
  <si>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</si>
  <si>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</si>
  <si>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</si>
  <si>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</si>
  <si>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</si>
  <si>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</si>
  <si>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</si>
  <si>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</si>
  <si>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</si>
  <si>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</si>
  <si>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</si>
  <si>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</si>
  <si>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</si>
  <si>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</si>
  <si>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</si>
  <si>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</si>
  <si>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</si>
  <si>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</si>
  <si>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</si>
  <si>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</si>
  <si>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</si>
  <si>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</si>
  <si>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</si>
  <si>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</si>
  <si>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</si>
  <si>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</si>
  <si>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</si>
  <si>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</si>
  <si>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</si>
  <si>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</si>
  <si>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</si>
  <si>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</si>
  <si>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</si>
  <si>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</si>
  <si>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</si>
  <si>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</si>
  <si>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</si>
  <si>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</si>
  <si>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</si>
  <si>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</si>
  <si>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</si>
  <si>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</si>
  <si>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</si>
  <si>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</si>
  <si>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</si>
  <si>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</si>
  <si>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</si>
  <si>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</si>
  <si>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</si>
  <si>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</si>
  <si>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</si>
  <si>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</si>
  <si>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</si>
  <si>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</si>
  <si>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</si>
  <si>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</si>
  <si>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</si>
  <si>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</si>
  <si>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</si>
  <si>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</si>
  <si>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</si>
  <si>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</si>
  <si>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</si>
  <si>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</si>
  <si>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</si>
  <si>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</si>
  <si>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</si>
  <si>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</si>
  <si>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</si>
  <si>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</si>
  <si>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</si>
  <si>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</si>
  <si>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</si>
  <si>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</si>
  <si>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</si>
  <si>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</si>
  <si>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</si>
  <si>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</si>
  <si>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</si>
  <si>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</si>
  <si>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</si>
  <si>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</si>
  <si>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</si>
  <si>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</si>
  <si>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</si>
  <si>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</si>
  <si>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</si>
  <si>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</si>
  <si>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</si>
  <si>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</si>
  <si>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</si>
  <si>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</si>
  <si>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</si>
  <si>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</si>
  <si>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</si>
  <si>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</si>
  <si>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</si>
  <si>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</si>
  <si>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</si>
  <si>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</si>
  <si>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</si>
  <si>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</si>
  <si>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</si>
  <si>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</si>
  <si>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</si>
  <si>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</si>
  <si>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</si>
  <si>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</si>
  <si>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</si>
  <si>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</si>
  <si>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</si>
  <si>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</si>
  <si>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</si>
  <si>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</si>
  <si>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</si>
  <si>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</si>
  <si>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</si>
  <si>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</si>
  <si>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</si>
  <si>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</si>
  <si>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</si>
  <si>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</si>
  <si>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</si>
  <si>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</si>
  <si>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</si>
  <si>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</si>
  <si>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</si>
  <si>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</si>
  <si>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</si>
  <si>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</si>
  <si>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</si>
  <si>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</si>
  <si>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</si>
  <si>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</si>
  <si>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</si>
  <si>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</si>
  <si>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</si>
  <si>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</si>
  <si>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</si>
  <si>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</si>
  <si>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</si>
  <si>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</si>
  <si>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</si>
  <si>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</si>
  <si>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</si>
  <si>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</si>
  <si>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</si>
  <si>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</si>
  <si>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</si>
  <si>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</si>
  <si>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</si>
  <si>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</si>
  <si>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</si>
  <si>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</si>
  <si>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</si>
  <si>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</si>
  <si>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</si>
  <si>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</si>
  <si>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</si>
  <si>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</si>
  <si>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</si>
  <si>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</si>
  <si>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</si>
  <si>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</si>
  <si>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</si>
  <si>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</si>
  <si>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</si>
  <si>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</si>
  <si>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</si>
  <si>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</si>
  <si>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</si>
  <si>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</si>
  <si>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</si>
  <si>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</si>
  <si>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</si>
  <si>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</si>
  <si>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</si>
  <si>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</si>
  <si>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</si>
  <si>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</si>
  <si>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</si>
  <si>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</si>
  <si>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</si>
  <si>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</si>
  <si>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</si>
  <si>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</si>
  <si>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</si>
  <si>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</si>
  <si>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</si>
  <si>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</si>
  <si>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</si>
  <si>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</si>
  <si>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</si>
  <si>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</si>
  <si>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</si>
  <si>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</si>
  <si>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</si>
  <si>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</si>
  <si>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</si>
  <si>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</si>
  <si>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</si>
  <si>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</si>
  <si>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</si>
  <si>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</si>
  <si>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</si>
  <si>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</si>
  <si>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</si>
  <si>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</si>
  <si>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</si>
  <si>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</si>
  <si>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</si>
  <si>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</si>
  <si>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</si>
  <si>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</si>
  <si>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</si>
  <si>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</si>
  <si>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</si>
  <si>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</si>
  <si>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</si>
  <si>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</si>
  <si>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</si>
  <si>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</si>
  <si>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</si>
  <si>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</si>
  <si>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</si>
  <si>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</si>
  <si>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</si>
  <si>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</si>
  <si>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</si>
  <si>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</si>
  <si>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</si>
  <si>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</si>
  <si>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</si>
  <si>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</si>
  <si>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</si>
  <si>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</si>
  <si>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</si>
  <si>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</si>
  <si>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</si>
  <si>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</si>
  <si>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</si>
  <si>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</si>
  <si>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</si>
  <si>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</si>
  <si>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</si>
  <si>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</si>
  <si>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</si>
  <si>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</si>
  <si>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</si>
  <si>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</si>
  <si>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</si>
  <si>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</si>
  <si>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</si>
  <si>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</si>
  <si>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</si>
  <si>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</si>
  <si>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</si>
  <si>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</si>
  <si>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</si>
  <si>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</si>
  <si>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</si>
  <si>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</si>
  <si>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</si>
  <si>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</si>
  <si>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</si>
  <si>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</si>
  <si>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</si>
  <si>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</si>
  <si>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</si>
  <si>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</si>
  <si>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</si>
  <si>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</si>
  <si>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</si>
  <si>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</si>
  <si>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</si>
  <si>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</si>
  <si>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</si>
  <si>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</si>
  <si>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</si>
  <si>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</si>
  <si>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</si>
  <si>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</si>
  <si>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</si>
  <si>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</si>
  <si>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</si>
  <si>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</si>
  <si>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</si>
  <si>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</si>
  <si>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</si>
  <si>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</si>
  <si>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</si>
  <si>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</si>
  <si>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</si>
  <si>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</si>
  <si>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</si>
  <si>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</si>
  <si>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</si>
  <si>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</si>
  <si>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</si>
  <si>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</si>
  <si>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</si>
  <si>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</si>
  <si>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</si>
  <si>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</si>
  <si>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</si>
  <si>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</si>
  <si>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</si>
  <si>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</si>
  <si>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</si>
  <si>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</si>
  <si>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</si>
  <si>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</si>
  <si>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</si>
  <si>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</si>
  <si>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</si>
  <si>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</si>
  <si>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</si>
  <si>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</si>
  <si>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</si>
  <si>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</si>
  <si>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</si>
  <si>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</si>
  <si>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</si>
  <si>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</si>
  <si>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</si>
  <si>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</si>
  <si>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</si>
  <si>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</si>
  <si>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</si>
  <si>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</si>
  <si>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</si>
  <si>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</si>
  <si>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</si>
  <si>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</si>
  <si>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</si>
  <si>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</si>
  <si>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</si>
  <si>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</si>
  <si>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</si>
  <si>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</si>
  <si>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</si>
  <si>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</si>
  <si>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</si>
  <si>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</si>
  <si>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</si>
  <si>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</si>
  <si>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</si>
  <si>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</si>
  <si>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</si>
  <si>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</si>
  <si>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</si>
  <si>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</si>
  <si>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</si>
  <si>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</si>
  <si>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</si>
  <si>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</si>
  <si>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</si>
  <si>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</si>
  <si>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</si>
  <si>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</si>
  <si>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</si>
  <si>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</si>
  <si>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</si>
  <si>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</si>
  <si>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</si>
  <si>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</si>
  <si>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</si>
  <si>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</si>
  <si>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</si>
  <si>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</si>
  <si>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</si>
  <si>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</si>
  <si>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</si>
  <si>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</si>
  <si>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</si>
  <si>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</si>
  <si>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</si>
  <si>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</si>
  <si>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</si>
  <si>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</si>
  <si>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</si>
  <si>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</si>
  <si>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</si>
  <si>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</si>
  <si>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</si>
  <si>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</si>
  <si>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</si>
  <si>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</si>
  <si>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</si>
  <si>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</si>
  <si>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</si>
  <si>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</si>
  <si>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</si>
  <si>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</si>
  <si>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</si>
  <si>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</si>
  <si>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</si>
  <si>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</si>
  <si>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</si>
  <si>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</si>
  <si>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</si>
  <si>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</si>
  <si>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</si>
  <si>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</si>
  <si>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</si>
  <si>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</si>
  <si>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</si>
  <si>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</si>
  <si>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</si>
  <si>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</si>
  <si>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</si>
  <si>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</si>
  <si>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</si>
  <si>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</si>
  <si>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</si>
  <si>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</si>
  <si>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</si>
  <si>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</si>
  <si>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</si>
  <si>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</si>
  <si>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</si>
  <si>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</si>
  <si>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</si>
  <si>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</si>
  <si>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</si>
  <si>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</si>
  <si>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</si>
  <si>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</si>
  <si>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</si>
  <si>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</si>
  <si>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</si>
  <si>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</si>
  <si>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</si>
  <si>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</si>
  <si>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</si>
  <si>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</si>
  <si>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</si>
  <si>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</si>
  <si>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</si>
  <si>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</si>
  <si>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</si>
  <si>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</si>
  <si>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</si>
  <si>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</si>
  <si>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</si>
  <si>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</si>
  <si>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</si>
  <si>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</si>
  <si>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</si>
  <si>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</si>
  <si>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</si>
  <si>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</si>
  <si>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</si>
  <si>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</si>
  <si>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</si>
  <si>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</si>
  <si>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</si>
  <si>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</si>
  <si>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</si>
  <si>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</si>
  <si>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</si>
  <si>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</si>
  <si>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</si>
  <si>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</si>
  <si>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</si>
  <si>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</si>
  <si>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</si>
  <si>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</si>
  <si>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</si>
  <si>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</si>
  <si>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</si>
  <si>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</si>
  <si>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</si>
  <si>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</si>
  <si>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</si>
  <si>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</si>
  <si>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</si>
  <si>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</si>
  <si>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</si>
  <si>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</si>
  <si>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</si>
  <si>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</si>
  <si>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</si>
  <si>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</si>
  <si>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</si>
  <si>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</si>
  <si>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</si>
  <si>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</si>
  <si>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</si>
  <si>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</si>
  <si>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</si>
  <si>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</si>
  <si>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</si>
  <si>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</si>
  <si>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</si>
  <si>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</si>
  <si>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</si>
  <si>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</si>
  <si>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</si>
  <si>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</si>
  <si>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</si>
  <si>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</si>
  <si>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</si>
  <si>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</si>
  <si>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</si>
  <si>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</si>
  <si>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</si>
  <si>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</si>
  <si>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</si>
  <si>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</si>
  <si>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</si>
  <si>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</si>
  <si>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</si>
  <si>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</si>
  <si>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</si>
  <si>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</si>
  <si>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</si>
  <si>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</si>
  <si>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</si>
  <si>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</si>
  <si>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</si>
  <si>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</si>
  <si>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</si>
  <si>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</si>
  <si>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</si>
  <si>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</si>
  <si>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</si>
  <si>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</si>
  <si>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</si>
  <si>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</si>
  <si>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</si>
  <si>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</si>
  <si>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</si>
  <si>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</si>
  <si>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</si>
  <si>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</si>
  <si>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</si>
  <si>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</si>
  <si>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</si>
  <si>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</si>
  <si>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</si>
  <si>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</si>
  <si>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</si>
  <si>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</si>
  <si>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</si>
  <si>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</si>
  <si>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</si>
  <si>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</si>
  <si>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</si>
  <si>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</si>
  <si>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</si>
  <si>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</si>
  <si>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</si>
  <si>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</si>
  <si>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</si>
  <si>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</si>
  <si>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</si>
  <si>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</si>
  <si>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</si>
  <si>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</si>
  <si>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</si>
  <si>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</si>
  <si>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</si>
  <si>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</si>
  <si>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</si>
  <si>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</si>
  <si>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</si>
  <si>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</si>
  <si>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</si>
  <si>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</si>
  <si>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</si>
  <si>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</si>
  <si>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</si>
  <si>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</si>
  <si>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</si>
  <si>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</si>
  <si>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</si>
  <si>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</si>
  <si>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</si>
  <si>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</si>
  <si>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</si>
  <si>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</si>
  <si>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</si>
  <si>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</si>
  <si>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</si>
  <si>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</si>
  <si>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</si>
  <si>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</si>
  <si>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</si>
  <si>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</si>
  <si>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</si>
  <si>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</si>
  <si>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</si>
  <si>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</si>
  <si>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</si>
  <si>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</si>
  <si>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</si>
  <si>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</si>
  <si>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</si>
  <si>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</si>
  <si>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</si>
  <si>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</si>
  <si>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</si>
  <si>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</si>
  <si>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</si>
  <si>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</si>
  <si>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</si>
  <si>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</si>
  <si>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</si>
  <si>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</si>
  <si>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</si>
  <si>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</si>
  <si>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</si>
  <si>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</si>
  <si>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</si>
  <si>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</si>
  <si>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</si>
  <si>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</si>
  <si>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</si>
  <si>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</si>
  <si>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</si>
  <si>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</si>
  <si>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</si>
  <si>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</si>
  <si>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</si>
  <si>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</si>
  <si>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</si>
  <si>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</si>
  <si>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</si>
  <si>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</si>
  <si>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</si>
  <si>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</si>
  <si>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</si>
  <si>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</si>
  <si>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</si>
  <si>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</si>
  <si>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</si>
  <si>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</si>
  <si>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</si>
  <si>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</si>
  <si>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</si>
  <si>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</si>
  <si>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</si>
  <si>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</si>
  <si>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</si>
  <si>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</si>
  <si>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</si>
  <si>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</si>
  <si>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</si>
  <si>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</si>
  <si>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</si>
  <si>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</si>
  <si>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</si>
  <si>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</si>
  <si>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</si>
  <si>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</si>
  <si>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</si>
  <si>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</si>
  <si>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</si>
  <si>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</si>
  <si>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</si>
  <si>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</si>
  <si>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</si>
  <si>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</si>
  <si>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</si>
  <si>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</si>
  <si>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</si>
  <si>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</si>
  <si>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</si>
  <si>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</si>
  <si>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</si>
  <si>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</si>
  <si>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</si>
  <si>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</si>
  <si>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</si>
  <si>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</si>
  <si>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</si>
  <si>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</si>
  <si>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</si>
  <si>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</si>
  <si>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</si>
  <si>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</si>
  <si>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</si>
  <si>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</si>
  <si>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</si>
  <si>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</si>
  <si>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</si>
  <si>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</si>
  <si>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</si>
  <si>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</si>
  <si>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</si>
  <si>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</si>
  <si>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</si>
  <si>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</si>
  <si>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</si>
  <si>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</si>
  <si>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</si>
  <si>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</si>
  <si>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</si>
  <si>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</si>
  <si>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</si>
  <si>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</si>
  <si>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</si>
  <si>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</si>
  <si>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</si>
  <si>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</si>
  <si>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</si>
  <si>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</si>
  <si>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</si>
  <si>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</si>
  <si>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</si>
  <si>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</si>
  <si>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</si>
  <si>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</si>
  <si>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</si>
  <si>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</si>
  <si>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</si>
  <si>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</si>
  <si>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</si>
  <si>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</si>
  <si>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</si>
  <si>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</si>
  <si>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</si>
  <si>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</si>
  <si>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</si>
  <si>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</si>
  <si>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</si>
  <si>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</si>
  <si>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</si>
  <si>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</si>
  <si>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</si>
  <si>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</si>
  <si>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</si>
  <si>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</si>
  <si>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</si>
  <si>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</si>
  <si>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</si>
  <si>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</si>
  <si>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</si>
  <si>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</si>
  <si>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</si>
  <si>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</si>
  <si>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</si>
  <si>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</si>
  <si>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</si>
  <si>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</si>
  <si>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</si>
  <si>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</si>
  <si>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</si>
  <si>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</si>
  <si>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</si>
  <si>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</si>
  <si>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</si>
  <si>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</si>
  <si>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</si>
  <si>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</si>
  <si>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</si>
  <si>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</si>
  <si>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</si>
  <si>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</si>
  <si>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</si>
  <si>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</si>
  <si>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</si>
  <si>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</si>
  <si>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</si>
  <si>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</si>
  <si>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</si>
  <si>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</si>
  <si>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</si>
  <si>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</si>
  <si>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</si>
  <si>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</si>
  <si>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</si>
  <si>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</si>
  <si>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</si>
  <si>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</si>
  <si>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</si>
  <si>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</si>
  <si>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</si>
  <si>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</si>
  <si>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</si>
  <si>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</si>
  <si>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</si>
  <si>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</si>
  <si>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</si>
  <si>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</si>
  <si>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</si>
  <si>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</si>
  <si>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</si>
  <si>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</si>
  <si>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</si>
  <si>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</si>
  <si>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</si>
  <si>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</si>
  <si>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</si>
  <si>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</si>
  <si>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</si>
  <si>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</si>
  <si>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</si>
  <si>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</si>
  <si>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</si>
  <si>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</si>
  <si>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</si>
  <si>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</si>
  <si>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</si>
  <si>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</si>
  <si>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</si>
  <si>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</si>
  <si>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</si>
  <si>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</si>
  <si>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</si>
  <si>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</si>
  <si>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</si>
  <si>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</si>
  <si>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</si>
  <si>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</si>
  <si>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</si>
  <si>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</si>
  <si>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</si>
  <si>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</si>
  <si>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</si>
  <si>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</si>
  <si>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</si>
  <si>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</si>
  <si>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</si>
  <si>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</si>
  <si>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</si>
  <si>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</si>
  <si>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</si>
  <si>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</si>
  <si>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</si>
  <si>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</si>
  <si>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</si>
  <si>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</si>
  <si>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</si>
  <si>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</si>
  <si>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</si>
  <si>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</si>
  <si>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</si>
  <si>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</si>
  <si>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</si>
  <si>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</si>
  <si>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</si>
  <si>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</si>
  <si>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</si>
  <si>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</si>
  <si>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</si>
  <si>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</si>
  <si>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</si>
  <si>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</si>
  <si>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</si>
  <si>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</si>
  <si>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</si>
  <si>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</si>
  <si>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</si>
  <si>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</si>
  <si>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</si>
  <si>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</si>
  <si>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</si>
  <si>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</si>
  <si>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</si>
  <si>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</si>
  <si>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</si>
  <si>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</si>
  <si>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</si>
  <si>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</si>
  <si>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</si>
  <si>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</si>
  <si>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</si>
  <si>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</si>
  <si>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</si>
  <si>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</si>
  <si>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</si>
  <si>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</si>
  <si>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</si>
  <si>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</si>
  <si>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</si>
  <si>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</si>
  <si>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</si>
  <si>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</si>
  <si>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</si>
  <si>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</si>
  <si>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</si>
  <si>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</si>
  <si>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</si>
  <si>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</si>
  <si>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</si>
  <si>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</si>
  <si>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</si>
  <si>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</si>
  <si>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</si>
  <si>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</si>
  <si>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</si>
  <si>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</si>
  <si>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</si>
  <si>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</si>
  <si>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</si>
  <si>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</si>
  <si>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</si>
  <si>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</si>
  <si>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</si>
  <si>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</si>
  <si>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</si>
  <si>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</si>
  <si>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</si>
  <si>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</si>
  <si>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</si>
  <si>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</si>
  <si>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</si>
  <si>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</si>
  <si>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</si>
  <si>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</si>
  <si>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</si>
  <si>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</si>
  <si>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</si>
  <si>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</si>
  <si>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</si>
  <si>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</si>
  <si>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</si>
  <si>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</si>
  <si>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</si>
  <si>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</si>
  <si>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</si>
  <si>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</si>
  <si>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</si>
  <si>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</si>
  <si>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</si>
  <si>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</si>
  <si>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</si>
  <si>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</si>
  <si>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</si>
  <si>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</si>
  <si>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</si>
  <si>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</si>
  <si>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</si>
  <si>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</si>
  <si>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</si>
  <si>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</si>
  <si>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</si>
  <si>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</si>
  <si>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</si>
  <si>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</si>
  <si>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</si>
  <si>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</si>
  <si>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</si>
  <si>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</si>
  <si>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</si>
  <si>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</si>
  <si>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</si>
  <si>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</si>
  <si>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</si>
  <si>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</si>
  <si>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</si>
  <si>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</si>
  <si>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</si>
  <si>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</si>
  <si>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</si>
  <si>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</si>
  <si>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</si>
  <si>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</si>
  <si>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</si>
  <si>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</si>
  <si>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</si>
  <si>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</si>
  <si>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</si>
  <si>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</si>
  <si>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</si>
  <si>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</si>
  <si>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</si>
  <si>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</si>
  <si>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</si>
  <si>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</si>
  <si>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</si>
  <si>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</si>
  <si>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</si>
  <si>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</si>
  <si>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</si>
  <si>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</si>
  <si>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</si>
  <si>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</si>
  <si>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</si>
  <si>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</si>
  <si>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</si>
  <si>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</si>
  <si>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</si>
  <si>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</si>
  <si>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</si>
  <si>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</si>
  <si>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</si>
  <si>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</si>
  <si>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</si>
  <si>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</si>
  <si>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</si>
  <si>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</si>
  <si>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</si>
  <si>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</si>
  <si>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</si>
  <si>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</si>
  <si>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</si>
  <si>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</si>
  <si>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</si>
  <si>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</si>
  <si>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</si>
  <si>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</si>
  <si>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</si>
  <si>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</si>
  <si>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</si>
  <si>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</si>
  <si>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</si>
  <si>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</si>
  <si>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</si>
  <si>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</si>
  <si>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</si>
  <si>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</si>
  <si>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</si>
  <si>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</si>
  <si>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</si>
  <si>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</si>
  <si>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</si>
  <si>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</si>
  <si>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</si>
  <si>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</si>
  <si>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</si>
  <si>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</si>
  <si>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</si>
  <si>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</si>
  <si>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</si>
  <si>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</si>
  <si>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</si>
  <si>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</si>
  <si>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</si>
  <si>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</si>
  <si>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</si>
  <si>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</si>
  <si>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</si>
  <si>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</si>
  <si>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</si>
  <si>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</si>
  <si>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</si>
  <si>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</si>
  <si>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</si>
  <si>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</si>
  <si>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</si>
  <si>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</si>
  <si>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</si>
  <si>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</si>
  <si>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</si>
  <si>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</si>
  <si>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</si>
  <si>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</si>
  <si>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</si>
  <si>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</si>
  <si>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</si>
  <si>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</si>
  <si>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</si>
  <si>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</si>
  <si>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</si>
  <si>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</si>
  <si>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</si>
  <si>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</si>
  <si>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</si>
  <si>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</si>
  <si>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</si>
  <si>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</si>
  <si>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</si>
  <si>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</si>
  <si>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</si>
  <si>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</si>
  <si>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</si>
  <si>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</si>
  <si>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</si>
  <si>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</si>
  <si>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</si>
  <si>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</si>
  <si>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</si>
  <si>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</si>
  <si>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</si>
  <si>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</si>
  <si>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</si>
  <si>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</si>
  <si>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</si>
  <si>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</si>
  <si>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</si>
  <si>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</si>
  <si>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</si>
  <si>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</si>
  <si>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</si>
  <si>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</si>
  <si>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</si>
  <si>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</si>
  <si>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</si>
  <si>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</si>
  <si>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</si>
  <si>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</si>
  <si>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</si>
  <si>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</si>
  <si>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</si>
  <si>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</si>
  <si>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</si>
  <si>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</si>
  <si>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</si>
  <si>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</si>
  <si>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</si>
  <si>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</si>
  <si>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</si>
  <si>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</si>
  <si>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</si>
  <si>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</si>
  <si>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</si>
  <si>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</si>
  <si>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</si>
  <si>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</si>
  <si>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</si>
  <si>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</si>
  <si>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</si>
  <si>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</si>
  <si>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</si>
  <si>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</si>
  <si>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</si>
  <si>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</si>
  <si>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</si>
  <si>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</si>
  <si>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</si>
  <si>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</si>
  <si>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</si>
  <si>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</si>
  <si>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</si>
  <si>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</si>
  <si>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</si>
  <si>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</si>
  <si>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</si>
  <si>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</si>
  <si>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</si>
  <si>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</si>
  <si>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</si>
  <si>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</si>
  <si>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</si>
  <si>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</si>
  <si>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</si>
  <si>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</si>
  <si>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</si>
  <si>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</si>
  <si>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</si>
  <si>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</si>
  <si>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</si>
  <si>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</si>
  <si>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</si>
  <si>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</si>
  <si>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</si>
  <si>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</si>
  <si>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</si>
  <si>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</si>
  <si>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</si>
  <si>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</si>
  <si>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</si>
  <si>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</si>
  <si>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</si>
  <si>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</si>
  <si>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</si>
  <si>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</si>
  <si>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</si>
  <si>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</si>
  <si>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</si>
  <si>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</si>
  <si>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</si>
  <si>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</si>
  <si>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</si>
  <si>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</si>
  <si>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</si>
  <si>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</si>
  <si>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</si>
  <si>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</si>
  <si>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</si>
  <si>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</si>
  <si>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</si>
  <si>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</si>
  <si>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</si>
  <si>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</si>
  <si>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</si>
  <si>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</si>
  <si>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</si>
  <si>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</si>
  <si>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</si>
  <si>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</si>
  <si>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</si>
  <si>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</si>
  <si>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</si>
  <si>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</si>
  <si>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</si>
  <si>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</si>
  <si>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</si>
  <si>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</si>
  <si>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</si>
  <si>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</si>
  <si>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</si>
  <si>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</si>
  <si>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</si>
  <si>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</si>
  <si>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</si>
  <si>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</si>
  <si>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</si>
  <si>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</si>
  <si>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</si>
  <si>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</si>
  <si>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</si>
  <si>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</si>
  <si>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</si>
  <si>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</si>
  <si>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</si>
  <si>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</si>
  <si>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</si>
  <si>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</si>
  <si>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</si>
  <si>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</si>
  <si>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</si>
  <si>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</si>
  <si>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</si>
  <si>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</si>
  <si>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</si>
  <si>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</si>
  <si>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</si>
  <si>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</si>
  <si>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</si>
  <si>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</si>
  <si>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</si>
  <si>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</si>
  <si>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</si>
  <si>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</si>
  <si>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</si>
  <si>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</si>
  <si>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</si>
  <si>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</si>
  <si>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</si>
  <si>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</si>
  <si>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</si>
  <si>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</si>
  <si>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</si>
  <si>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</si>
  <si>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</si>
  <si>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</si>
  <si>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</si>
  <si>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</si>
  <si>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</si>
  <si>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</si>
  <si>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</si>
  <si>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</si>
  <si>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</si>
  <si>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</si>
  <si>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</si>
  <si>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</si>
  <si>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</si>
  <si>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</si>
  <si>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</si>
  <si>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</si>
  <si>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</si>
  <si>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</si>
  <si>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</si>
  <si>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</si>
  <si>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</si>
  <si>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</si>
  <si>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</si>
  <si>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</si>
  <si>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</si>
  <si>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</si>
  <si>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</si>
  <si>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</si>
  <si>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</si>
  <si>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</si>
  <si>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</si>
  <si>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</si>
  <si>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</si>
  <si>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</si>
  <si>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</si>
  <si>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</si>
  <si>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</si>
  <si>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</si>
  <si>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</si>
  <si>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</si>
  <si>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</si>
  <si>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</si>
  <si>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</si>
  <si>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</si>
  <si>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</si>
  <si>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</si>
  <si>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</si>
  <si>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</si>
  <si>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</si>
  <si>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</si>
  <si>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</si>
  <si>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</si>
  <si>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</si>
  <si>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</si>
  <si>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</si>
  <si>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</si>
  <si>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</si>
  <si>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</si>
  <si>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</si>
  <si>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</si>
  <si>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</si>
  <si>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</si>
  <si>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</si>
  <si>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</si>
  <si>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</si>
  <si>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</si>
  <si>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</si>
  <si>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</si>
  <si>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</si>
  <si>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</si>
  <si>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</si>
  <si>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</si>
  <si>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</si>
  <si>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</si>
  <si>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</si>
  <si>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</si>
  <si>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</si>
  <si>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</si>
  <si>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</si>
  <si>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</si>
  <si>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</si>
  <si>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</si>
  <si>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</si>
  <si>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</si>
  <si>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</si>
  <si>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</si>
  <si>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</si>
  <si>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</si>
  <si>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</si>
  <si>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</si>
  <si>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</si>
  <si>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</si>
  <si>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</si>
  <si>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</si>
  <si>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</si>
  <si>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</si>
  <si>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</si>
  <si>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</si>
  <si>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</si>
  <si>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</si>
  <si>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</si>
  <si>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</si>
  <si>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</si>
  <si>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</si>
  <si>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</si>
  <si>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</si>
  <si>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</si>
  <si>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</si>
  <si>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</si>
  <si>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</si>
  <si>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</si>
  <si>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</si>
  <si>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</si>
  <si>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</si>
  <si>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</si>
  <si>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</si>
  <si>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</si>
  <si>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</si>
  <si>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</si>
  <si>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</si>
  <si>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</si>
  <si>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</si>
  <si>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</si>
  <si>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</si>
  <si>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</si>
  <si>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</si>
  <si>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</si>
  <si>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</si>
  <si>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</si>
  <si>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</si>
  <si>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</si>
  <si>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</si>
  <si>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</si>
  <si>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</si>
  <si>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</si>
  <si>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</si>
  <si>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</si>
  <si>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</si>
  <si>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</si>
  <si>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</si>
  <si>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</si>
  <si>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</si>
  <si>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</si>
  <si>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</si>
  <si>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</si>
  <si>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</si>
  <si>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</si>
  <si>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</si>
  <si>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</si>
  <si>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</si>
  <si>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</si>
  <si>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</si>
  <si>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</si>
  <si>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</si>
  <si>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</si>
  <si>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</si>
  <si>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</si>
  <si>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</si>
  <si>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</si>
  <si>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</si>
  <si>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</si>
  <si>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</si>
  <si>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</si>
  <si>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</si>
  <si>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</si>
  <si>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</si>
  <si>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</si>
  <si>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</si>
  <si>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</si>
  <si>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</si>
  <si>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</si>
  <si>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</si>
  <si>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</si>
  <si>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</si>
  <si>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</si>
  <si>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</si>
  <si>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</si>
  <si>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</si>
  <si>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</si>
  <si>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</si>
  <si>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</si>
  <si>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</si>
  <si>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</si>
  <si>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</si>
  <si>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</si>
  <si>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</si>
  <si>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</si>
  <si>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</si>
  <si>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</si>
  <si>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</si>
  <si>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</si>
  <si>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</si>
  <si>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</si>
  <si>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</si>
  <si>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</si>
  <si>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</si>
  <si>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</si>
  <si>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</si>
  <si>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</si>
  <si>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</si>
  <si>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</si>
  <si>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</si>
  <si>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</si>
  <si>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</si>
  <si>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</si>
  <si>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</si>
  <si>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</si>
  <si>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</si>
  <si>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</si>
  <si>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</si>
  <si>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</si>
  <si>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</si>
  <si>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</si>
  <si>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</si>
  <si>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</si>
  <si>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</si>
  <si>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</si>
  <si>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</si>
  <si>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</si>
  <si>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</si>
  <si>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</si>
  <si>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</si>
  <si>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</si>
  <si>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</si>
  <si>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</si>
  <si>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</si>
  <si>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</si>
  <si>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</si>
  <si>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</si>
  <si>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</si>
  <si>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</si>
  <si>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</si>
  <si>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</si>
  <si>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</si>
  <si>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</si>
  <si>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</si>
  <si>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</si>
  <si>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</si>
  <si>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</si>
  <si>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</si>
  <si>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</si>
  <si>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</si>
  <si>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</si>
  <si>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</si>
  <si>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</si>
  <si>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</si>
  <si>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</si>
  <si>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</si>
  <si>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</si>
  <si>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</si>
  <si>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</si>
  <si>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</si>
  <si>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</si>
  <si>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</si>
  <si>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</si>
  <si>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</si>
  <si>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</si>
  <si>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</si>
  <si>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</si>
  <si>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</si>
  <si>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</si>
  <si>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</si>
  <si>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</si>
  <si>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</si>
  <si>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</si>
  <si>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</si>
  <si>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</si>
  <si>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</si>
  <si>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</si>
  <si>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</si>
  <si>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</si>
  <si>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</si>
  <si>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</si>
  <si>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</si>
  <si>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</si>
  <si>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</si>
  <si>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</si>
  <si>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</si>
  <si>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</si>
  <si>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</si>
  <si>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</si>
  <si>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</si>
  <si>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</si>
  <si>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</si>
  <si>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</si>
  <si>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</si>
  <si>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</si>
  <si>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</si>
  <si>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</si>
  <si>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</si>
  <si>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</si>
  <si>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</si>
  <si>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</si>
  <si>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</si>
  <si>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</si>
  <si>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</si>
  <si>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</si>
  <si>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</si>
  <si>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</si>
  <si>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</si>
  <si>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</si>
  <si>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</si>
  <si>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</si>
  <si>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</si>
  <si>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</si>
  <si>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</si>
  <si>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</si>
  <si>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</si>
  <si>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</si>
  <si>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</si>
  <si>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</si>
  <si>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</si>
  <si>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</si>
  <si>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</si>
  <si>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</si>
  <si>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</si>
  <si>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</si>
  <si>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</si>
  <si>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</si>
  <si>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</si>
  <si>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</si>
  <si>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</si>
  <si>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</si>
  <si>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</si>
  <si>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</si>
  <si>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</si>
  <si>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</si>
  <si>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</si>
  <si>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</si>
  <si>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</si>
  <si>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</si>
  <si>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</si>
  <si>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</si>
  <si>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</si>
  <si>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</si>
  <si>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</si>
  <si>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</si>
  <si>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</si>
  <si>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</si>
  <si>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</si>
  <si>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</si>
  <si>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</si>
  <si>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</si>
  <si>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</si>
  <si>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</si>
  <si>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</si>
  <si>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</si>
  <si>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</si>
  <si>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</si>
  <si>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</si>
  <si>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</si>
  <si>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</si>
  <si>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</si>
  <si>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</si>
  <si>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</si>
  <si>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</si>
  <si>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</si>
  <si>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</si>
  <si>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</si>
  <si>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</si>
  <si>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</si>
  <si>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</si>
  <si>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</si>
  <si>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</si>
  <si>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</si>
  <si>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</si>
  <si>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</si>
  <si>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</si>
  <si>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</si>
  <si>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</si>
  <si>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</si>
  <si>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</si>
  <si>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</si>
  <si>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</si>
  <si>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</si>
  <si>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</si>
  <si>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</si>
  <si>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</si>
  <si>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</si>
  <si>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</si>
  <si>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</si>
  <si>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</si>
  <si>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</si>
  <si>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</si>
  <si>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</si>
  <si>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</si>
  <si>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</si>
  <si>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</si>
  <si>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</si>
  <si>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</si>
  <si>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</si>
  <si>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</si>
  <si>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</si>
  <si>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</si>
  <si>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</si>
  <si>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</si>
  <si>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</si>
  <si>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</si>
  <si>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</si>
  <si>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</si>
  <si>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</si>
  <si>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</si>
  <si>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</si>
  <si>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</si>
  <si>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</si>
  <si>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</si>
  <si>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</si>
  <si>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</si>
  <si>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</si>
  <si>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</si>
  <si>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</si>
  <si>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</si>
  <si>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</si>
  <si>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</si>
  <si>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</si>
  <si>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</si>
  <si>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</si>
  <si>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</si>
  <si>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</si>
  <si>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</si>
  <si>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</si>
  <si>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</si>
  <si>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</si>
  <si>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</si>
  <si>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</si>
  <si>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</si>
  <si>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</si>
  <si>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</si>
  <si>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</si>
  <si>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</si>
  <si>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</si>
  <si>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</si>
  <si>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</si>
  <si>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</si>
  <si>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</si>
  <si>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</si>
  <si>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</si>
  <si>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</si>
  <si>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</si>
  <si>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</si>
  <si>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</si>
  <si>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</si>
  <si>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</si>
  <si>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</si>
  <si>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</si>
  <si>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</si>
  <si>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</si>
  <si>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</si>
  <si>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</si>
  <si>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</si>
  <si>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</si>
  <si>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</si>
  <si>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</si>
  <si>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</si>
  <si>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</si>
  <si>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</si>
  <si>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</si>
  <si>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</si>
  <si>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</si>
  <si>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</si>
  <si>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</si>
  <si>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</si>
  <si>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</si>
  <si>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</si>
  <si>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</si>
  <si>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</si>
  <si>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</si>
  <si>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</si>
  <si>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</si>
  <si>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</si>
  <si>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</si>
  <si>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</si>
  <si>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</si>
  <si>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</si>
  <si>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</si>
  <si>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</si>
  <si>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</si>
  <si>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</si>
  <si>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</si>
  <si>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</si>
  <si>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</si>
  <si>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</si>
  <si>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</si>
  <si>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</si>
  <si>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</si>
  <si>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</si>
  <si>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</si>
  <si>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</si>
  <si>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</si>
  <si>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</si>
  <si>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</si>
  <si>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</si>
  <si>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</si>
  <si>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</si>
  <si>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</si>
  <si>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</si>
  <si>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</si>
  <si>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</si>
  <si>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</si>
  <si>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</si>
  <si>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</si>
  <si>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</si>
  <si>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</si>
  <si>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</si>
  <si>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</si>
  <si>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</si>
  <si>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</si>
  <si>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</si>
  <si>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</si>
  <si>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</si>
  <si>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</si>
  <si>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</si>
  <si>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</si>
  <si>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</si>
  <si>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</si>
  <si>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</si>
  <si>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</si>
  <si>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</si>
  <si>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</si>
  <si>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</si>
  <si>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</si>
  <si>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</si>
  <si>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</si>
  <si>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</si>
  <si>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</si>
  <si>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</si>
  <si>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</si>
  <si>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</si>
  <si>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</si>
  <si>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</si>
  <si>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</si>
  <si>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</si>
  <si>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</si>
  <si>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</si>
  <si>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</si>
  <si>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</si>
  <si>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</si>
  <si>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</si>
  <si>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</si>
  <si>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</si>
  <si>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</si>
  <si>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</si>
  <si>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</si>
  <si>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</si>
  <si>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</si>
  <si>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</si>
  <si>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</si>
  <si>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</si>
  <si>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</si>
  <si>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</si>
  <si>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</si>
  <si>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</si>
  <si>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</si>
  <si>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</si>
  <si>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</si>
  <si>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</si>
  <si>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</si>
  <si>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</si>
  <si>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</si>
  <si>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</si>
  <si>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</si>
  <si>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</si>
  <si>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</si>
  <si>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</si>
  <si>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</si>
  <si>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</si>
  <si>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</si>
  <si>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</si>
  <si>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</si>
  <si>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</si>
  <si>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</si>
  <si>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</si>
  <si>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</si>
  <si>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</si>
  <si>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</si>
  <si>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</si>
  <si>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</si>
  <si>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</si>
  <si>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</si>
  <si>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</si>
  <si>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</si>
  <si>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</si>
  <si>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</si>
  <si>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</si>
  <si>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</si>
  <si>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</si>
  <si>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</si>
  <si>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</si>
  <si>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</si>
  <si>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</si>
  <si>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</si>
  <si>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</si>
  <si>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</si>
  <si>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</si>
  <si>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</si>
  <si>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</si>
  <si>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</si>
  <si>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</si>
  <si>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</si>
  <si>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</si>
  <si>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</si>
  <si>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</si>
  <si>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</si>
  <si>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</si>
  <si>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</si>
  <si>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</si>
  <si>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</si>
  <si>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</si>
  <si>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</si>
  <si>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</si>
  <si>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</si>
  <si>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</si>
  <si>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</si>
  <si>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</si>
  <si>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</si>
  <si>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</si>
  <si>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</si>
  <si>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</si>
  <si>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</si>
  <si>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</si>
  <si>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</si>
  <si>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</si>
  <si>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</si>
  <si>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</si>
  <si>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</si>
  <si>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</si>
  <si>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</si>
  <si>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</si>
  <si>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</si>
  <si>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</si>
  <si>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</si>
  <si>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</si>
  <si>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</si>
  <si>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</si>
  <si>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</si>
  <si>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</si>
  <si>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</si>
  <si>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</si>
  <si>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</si>
  <si>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</si>
  <si>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</si>
  <si>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</si>
  <si>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</si>
  <si>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</si>
  <si>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</si>
  <si>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</si>
  <si>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</si>
  <si>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</si>
  <si>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</si>
  <si>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</si>
  <si>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</si>
  <si>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</si>
  <si>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</si>
  <si>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</si>
  <si>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</si>
  <si>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</si>
  <si>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</si>
  <si>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</si>
  <si>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</si>
  <si>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</si>
  <si>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</si>
  <si>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</si>
  <si>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</si>
  <si>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</si>
  <si>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</si>
  <si>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</si>
  <si>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</si>
  <si>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</si>
  <si>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</si>
  <si>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</si>
  <si>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</si>
  <si>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</si>
  <si>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</si>
  <si>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</si>
  <si>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</si>
  <si>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</si>
  <si>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</si>
  <si>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</si>
  <si>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</si>
  <si>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</si>
  <si>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</si>
  <si>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</si>
  <si>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</si>
  <si>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</si>
  <si>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</si>
  <si>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</si>
  <si>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</si>
  <si>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</si>
  <si>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</si>
  <si>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</si>
  <si>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</si>
  <si>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</si>
  <si>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</si>
  <si>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</si>
  <si>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</si>
  <si>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</si>
  <si>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</si>
  <si>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</si>
  <si>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</si>
  <si>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</si>
  <si>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</si>
  <si>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</si>
  <si>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</si>
  <si>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</si>
  <si>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</si>
  <si>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</si>
  <si>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</si>
  <si>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</si>
  <si>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</si>
  <si>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</si>
  <si>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</si>
  <si>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</si>
  <si>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</si>
  <si>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</si>
  <si>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</si>
  <si>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</si>
  <si>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</si>
  <si>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</si>
  <si>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</si>
  <si>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</si>
  <si>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</si>
  <si>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</si>
  <si>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</si>
  <si>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</si>
  <si>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</si>
  <si>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</si>
  <si>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</si>
  <si>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</si>
  <si>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</si>
  <si>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</si>
  <si>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</si>
  <si>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</si>
  <si>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</si>
  <si>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</si>
  <si>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</si>
  <si>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</si>
  <si>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</si>
  <si>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</si>
  <si>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</si>
  <si>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</si>
  <si>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</si>
  <si>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</si>
  <si>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</si>
  <si>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</si>
  <si>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</si>
  <si>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</si>
  <si>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</si>
  <si>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</si>
  <si>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</si>
  <si>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</si>
  <si>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</si>
  <si>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</si>
  <si>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</si>
  <si>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</si>
  <si>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</si>
  <si>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</si>
  <si>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</si>
  <si>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</si>
  <si>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</si>
  <si>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</si>
  <si>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</si>
  <si>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</si>
  <si>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</si>
  <si>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</si>
  <si>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</si>
  <si>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</si>
  <si>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</si>
  <si>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</si>
  <si>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</si>
  <si>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</si>
  <si>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</si>
  <si>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</si>
  <si>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</si>
  <si>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</si>
  <si>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</si>
  <si>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</si>
  <si>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</si>
  <si>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</si>
  <si>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</si>
  <si>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</si>
  <si>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</si>
  <si>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</si>
  <si>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</si>
  <si>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</si>
  <si>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</si>
  <si>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</si>
  <si>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</si>
  <si>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</si>
  <si>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</si>
  <si>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</si>
  <si>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</si>
  <si>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</si>
  <si>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</si>
  <si>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</si>
  <si>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</si>
  <si>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</si>
  <si>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</si>
  <si>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</si>
  <si>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</si>
  <si>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</si>
  <si>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</si>
  <si>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</si>
  <si>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</si>
  <si>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</si>
  <si>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</si>
  <si>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</si>
  <si>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</si>
  <si>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</si>
  <si>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</si>
  <si>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</si>
  <si>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</si>
  <si>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</si>
  <si>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</si>
  <si>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</si>
  <si>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</si>
  <si>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</si>
  <si>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</si>
  <si>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</si>
  <si>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</si>
  <si>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</si>
  <si>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</si>
  <si>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</si>
  <si>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</si>
  <si>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</si>
  <si>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</si>
  <si>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</si>
  <si>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</si>
  <si>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</si>
  <si>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</si>
  <si>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</si>
  <si>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</si>
  <si>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</si>
  <si>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</si>
  <si>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</si>
  <si>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</si>
  <si>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</si>
  <si>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</si>
  <si>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</si>
  <si>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</si>
  <si>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</si>
  <si>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</si>
  <si>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</si>
  <si>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</si>
  <si>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</si>
  <si>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</si>
  <si>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</si>
  <si>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</si>
  <si>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</si>
  <si>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</si>
  <si>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</si>
  <si>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</si>
  <si>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</si>
  <si>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</si>
  <si>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</si>
  <si>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</si>
  <si>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</si>
  <si>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</si>
  <si>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</si>
  <si>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</si>
  <si>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</si>
  <si>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</si>
  <si>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</si>
  <si>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</si>
  <si>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</si>
  <si>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</si>
  <si>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</si>
  <si>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</si>
  <si>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</si>
  <si>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</si>
  <si>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</si>
  <si>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</si>
  <si>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</si>
  <si>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</si>
  <si>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</si>
  <si>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</si>
  <si>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</si>
  <si>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</si>
  <si>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</si>
  <si>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</si>
  <si>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</si>
  <si>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</si>
  <si>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</si>
  <si>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</si>
  <si>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</si>
  <si>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</si>
  <si>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</si>
  <si>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</si>
  <si>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</si>
  <si>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</si>
  <si>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</si>
  <si>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</si>
  <si>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</si>
  <si>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</si>
  <si>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</si>
  <si>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</si>
  <si>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</si>
  <si>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</si>
  <si>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</si>
  <si>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</si>
  <si>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</si>
  <si>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</si>
  <si>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</si>
  <si>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</si>
  <si>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</si>
  <si>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</si>
  <si>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</si>
  <si>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</si>
  <si>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</si>
  <si>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</si>
  <si>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</si>
  <si>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</si>
  <si>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</si>
  <si>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</si>
  <si>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</si>
  <si>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</si>
  <si>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</si>
  <si>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</si>
  <si>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</si>
  <si>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</si>
  <si>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</si>
  <si>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</si>
  <si>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</si>
  <si>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</si>
  <si>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</si>
  <si>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</si>
  <si>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</si>
  <si>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</si>
  <si>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</si>
  <si>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</si>
  <si>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</si>
  <si>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</si>
  <si>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</si>
  <si>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</si>
  <si>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</si>
  <si>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</si>
  <si>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</si>
  <si>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</si>
  <si>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</si>
  <si>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</si>
  <si>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</si>
  <si>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</si>
  <si>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</si>
  <si>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</si>
  <si>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</si>
  <si>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</si>
  <si>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</si>
  <si>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</si>
  <si>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</si>
  <si>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</si>
  <si>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</si>
  <si>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</si>
  <si>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</si>
  <si>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</si>
  <si>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</si>
  <si>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</si>
  <si>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</si>
  <si>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</si>
  <si>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</si>
  <si>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</si>
  <si>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</si>
  <si>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</si>
  <si>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</si>
  <si>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</si>
  <si>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</si>
  <si>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</si>
  <si>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</si>
  <si>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</si>
  <si>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</si>
  <si>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</si>
  <si>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</si>
  <si>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</si>
  <si>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</si>
  <si>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</si>
  <si>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</si>
  <si>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</si>
  <si>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</si>
  <si>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</si>
  <si>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</si>
  <si>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</si>
  <si>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</si>
  <si>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</si>
  <si>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</si>
  <si>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</si>
  <si>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</si>
  <si>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</si>
  <si>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</si>
  <si>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</si>
  <si>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</si>
  <si>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</si>
  <si>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</si>
  <si>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</si>
  <si>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</si>
  <si>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</si>
  <si>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</si>
  <si>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</si>
  <si>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</si>
  <si>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</si>
  <si>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</si>
  <si>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</si>
  <si>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</si>
  <si>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</si>
  <si>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</si>
  <si>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</si>
  <si>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</si>
  <si>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</si>
  <si>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</si>
  <si>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</si>
  <si>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</si>
  <si>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</si>
  <si>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</si>
  <si>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</si>
  <si>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</si>
  <si>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</si>
  <si>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</si>
  <si>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</si>
  <si>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</si>
  <si>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</si>
  <si>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</si>
  <si>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</si>
  <si>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</si>
  <si>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</si>
  <si>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</si>
  <si>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</si>
  <si>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</si>
  <si>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</si>
  <si>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</si>
  <si>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</si>
  <si>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</si>
  <si>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</si>
  <si>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</si>
  <si>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</si>
  <si>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</si>
  <si>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</si>
  <si>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</si>
  <si>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</si>
  <si>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</si>
  <si>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</si>
  <si>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</si>
  <si>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</si>
  <si>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</si>
  <si>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</si>
  <si>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</si>
  <si>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</si>
  <si>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</si>
  <si>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</si>
  <si>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</si>
  <si>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</si>
  <si>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</si>
  <si>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</si>
  <si>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</si>
  <si>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</si>
  <si>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</si>
  <si>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</si>
  <si>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</si>
  <si>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</si>
  <si>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</si>
  <si>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</si>
  <si>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</si>
  <si>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</si>
  <si>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</si>
  <si>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</si>
  <si>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</si>
  <si>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</si>
  <si>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</si>
  <si>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</si>
  <si>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</si>
  <si>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</si>
  <si>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</si>
  <si>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</si>
  <si>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</si>
  <si>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</si>
  <si>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</si>
  <si>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</si>
  <si>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</si>
  <si>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</si>
  <si>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</si>
  <si>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</si>
  <si>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</si>
  <si>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</si>
  <si>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</si>
  <si>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</si>
  <si>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</si>
  <si>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</si>
  <si>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</si>
  <si>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</si>
  <si>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</si>
  <si>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</si>
  <si>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</si>
  <si>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</si>
  <si>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</si>
  <si>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</si>
  <si>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</si>
  <si>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</si>
  <si>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</si>
  <si>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</si>
  <si>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</si>
  <si>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</si>
  <si>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</si>
  <si>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</si>
  <si>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</si>
  <si>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</si>
  <si>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</si>
  <si>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</si>
  <si>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</si>
  <si>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</si>
  <si>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</si>
  <si>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</si>
  <si>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</si>
  <si>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</si>
  <si>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</si>
  <si>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</si>
  <si>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</si>
  <si>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</si>
  <si>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</si>
  <si>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</si>
  <si>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</si>
  <si>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</si>
  <si>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</si>
  <si>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</si>
  <si>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</si>
  <si>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</si>
  <si>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</si>
  <si>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</si>
  <si>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</si>
  <si>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</si>
  <si>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</si>
  <si>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</si>
  <si>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</si>
  <si>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</si>
  <si>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</si>
  <si>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</si>
  <si>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</si>
  <si>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</si>
  <si>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</si>
  <si>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</si>
  <si>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</si>
  <si>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</si>
  <si>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</si>
  <si>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</si>
  <si>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</si>
  <si>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</si>
  <si>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</si>
  <si>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</si>
  <si>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</si>
  <si>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</si>
  <si>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</si>
  <si>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</si>
  <si>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</si>
  <si>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</si>
  <si>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</si>
  <si>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</si>
  <si>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</si>
  <si>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</si>
  <si>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</si>
  <si>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</si>
  <si>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</si>
  <si>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</si>
  <si>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</si>
  <si>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</si>
  <si>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</si>
  <si>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</si>
  <si>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</si>
  <si>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</si>
  <si>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</si>
  <si>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</si>
  <si>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</si>
  <si>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</si>
  <si>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</si>
  <si>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</si>
  <si>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</si>
  <si>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</si>
  <si>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</si>
  <si>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</si>
  <si>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</si>
  <si>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</si>
  <si>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</si>
  <si>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</si>
  <si>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</si>
  <si>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</si>
  <si>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</si>
  <si>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</si>
  <si>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</si>
  <si>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</si>
  <si>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</si>
  <si>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</si>
  <si>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</si>
  <si>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</si>
  <si>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</si>
  <si>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</si>
  <si>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</si>
  <si>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</si>
  <si>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</si>
  <si>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</si>
  <si>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</si>
  <si>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</si>
  <si>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</si>
  <si>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</si>
  <si>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</si>
  <si>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</si>
  <si>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</si>
  <si>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</si>
  <si>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</si>
  <si>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</si>
  <si>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</si>
  <si>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</si>
  <si>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</si>
  <si>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</si>
  <si>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</si>
  <si>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</si>
  <si>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</si>
  <si>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</si>
  <si>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</si>
  <si>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</si>
  <si>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</si>
  <si>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</si>
  <si>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</si>
  <si>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</si>
  <si>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</si>
  <si>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</si>
  <si>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</si>
  <si>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</si>
  <si>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</si>
  <si>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</si>
  <si>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</si>
  <si>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</si>
  <si>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</si>
  <si>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</si>
  <si>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</si>
  <si>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</si>
  <si>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</si>
  <si>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</si>
  <si>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</si>
  <si>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</si>
  <si>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</si>
  <si>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</si>
  <si>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</si>
  <si>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</si>
  <si>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</si>
  <si>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</si>
  <si>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</si>
  <si>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</si>
  <si>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</si>
  <si>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</si>
  <si>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</si>
  <si>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</si>
  <si>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</si>
  <si>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</si>
  <si>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</si>
  <si>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</si>
  <si>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</si>
  <si>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</si>
  <si>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</si>
  <si>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</si>
  <si>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</si>
  <si>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</si>
  <si>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</si>
  <si>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</si>
  <si>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</si>
  <si>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</si>
  <si>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</si>
  <si>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</si>
  <si>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</si>
  <si>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</si>
  <si>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</si>
  <si>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</si>
  <si>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</si>
  <si>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</si>
  <si>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</si>
  <si>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</si>
  <si>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</si>
  <si>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</si>
  <si>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</si>
  <si>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</si>
  <si>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</si>
  <si>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</si>
  <si>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</si>
  <si>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</si>
  <si>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</si>
  <si>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</si>
  <si>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</si>
  <si>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</si>
  <si>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</si>
  <si>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</si>
  <si>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</si>
  <si>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</si>
  <si>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</si>
  <si>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</si>
  <si>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</si>
  <si>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</si>
  <si>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</si>
  <si>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</si>
  <si>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</si>
  <si>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</si>
  <si>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</si>
  <si>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</si>
  <si>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</si>
  <si>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</si>
  <si>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</si>
  <si>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</si>
  <si>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</si>
  <si>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</si>
  <si>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</si>
  <si>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</si>
  <si>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</si>
  <si>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</si>
  <si>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</si>
  <si>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</si>
  <si>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</si>
  <si>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</si>
  <si>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</si>
  <si>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</si>
  <si>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</si>
  <si>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</si>
  <si>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</si>
  <si>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</si>
  <si>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</si>
  <si>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</si>
  <si>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</si>
  <si>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</si>
  <si>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</si>
  <si>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</si>
  <si>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</si>
  <si>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</si>
  <si>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</si>
  <si>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</si>
  <si>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</si>
  <si>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</si>
  <si>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</si>
  <si>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</si>
  <si>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</si>
  <si>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</si>
  <si>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</si>
  <si>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</si>
  <si>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</si>
  <si>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</si>
  <si>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</si>
  <si>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</si>
  <si>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</si>
  <si>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</si>
  <si>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</si>
  <si>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</si>
  <si>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</si>
  <si>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</si>
  <si>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</si>
  <si>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</si>
  <si>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</si>
  <si>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</si>
  <si>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</si>
  <si>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</si>
  <si>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</si>
  <si>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</si>
  <si>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</si>
  <si>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</si>
  <si>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</si>
  <si>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</si>
  <si>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</si>
  <si>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</si>
  <si>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</si>
  <si>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</si>
  <si>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</si>
  <si>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</si>
  <si>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</si>
  <si>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</si>
  <si>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</si>
  <si>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</si>
  <si>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</si>
  <si>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</si>
  <si>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</si>
  <si>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</si>
  <si>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</si>
  <si>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</si>
  <si>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</si>
  <si>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</si>
  <si>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</si>
  <si>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</si>
  <si>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</si>
  <si>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</si>
  <si>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</si>
  <si>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</si>
  <si>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</si>
  <si>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</si>
  <si>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</si>
  <si>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</si>
  <si>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</si>
  <si>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</si>
  <si>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</si>
  <si>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</si>
  <si>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</si>
  <si>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</si>
  <si>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</si>
  <si>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</si>
  <si>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</si>
  <si>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</si>
  <si>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</si>
  <si>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</si>
  <si>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</si>
  <si>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</si>
  <si>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</si>
  <si>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</si>
  <si>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</si>
  <si>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</si>
  <si>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</si>
  <si>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</si>
  <si>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</si>
  <si>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</si>
  <si>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</si>
  <si>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</si>
  <si>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</si>
  <si>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</si>
  <si>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</si>
  <si>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</si>
  <si>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</si>
  <si>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</si>
  <si>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</si>
  <si>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</si>
  <si>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</si>
  <si>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</si>
  <si>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</si>
  <si>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</si>
  <si>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</si>
  <si>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</si>
  <si>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</si>
  <si>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</si>
  <si>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</si>
  <si>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</si>
  <si>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</si>
  <si>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</si>
  <si>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</si>
  <si>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</si>
  <si>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</si>
  <si>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</si>
  <si>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</si>
  <si>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</si>
  <si>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</si>
  <si>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</si>
  <si>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</si>
  <si>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</si>
  <si>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</si>
  <si>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</si>
  <si>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</si>
  <si>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</si>
  <si>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</si>
  <si>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</si>
  <si>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</si>
  <si>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</si>
  <si>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</si>
  <si>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</si>
  <si>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</si>
  <si>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</si>
  <si>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</si>
  <si>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</si>
  <si>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</si>
  <si>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</si>
  <si>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</si>
  <si>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</si>
  <si>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</si>
  <si>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</si>
  <si>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</si>
  <si>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</si>
  <si>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</si>
  <si>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</si>
  <si>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</si>
  <si>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</si>
  <si>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</si>
  <si>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</si>
  <si>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</si>
  <si>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</si>
  <si>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</si>
  <si>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</si>
  <si>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</si>
  <si>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</si>
  <si>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</si>
  <si>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</si>
  <si>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</si>
  <si>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</si>
  <si>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</si>
  <si>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</si>
  <si>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</si>
  <si>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</si>
  <si>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</si>
  <si>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</si>
  <si>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</si>
  <si>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</si>
  <si>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</si>
  <si>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</si>
  <si>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</si>
  <si>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</si>
  <si>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</si>
  <si>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</si>
  <si>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</si>
  <si>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</si>
  <si>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</si>
  <si>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</si>
  <si>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</si>
  <si>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</si>
  <si>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</si>
  <si>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</si>
  <si>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</si>
  <si>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</si>
  <si>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</si>
  <si>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</si>
  <si>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</si>
  <si>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</si>
  <si>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</si>
  <si>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</si>
  <si>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</si>
  <si>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</si>
  <si>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</si>
  <si>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</si>
  <si>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</si>
  <si>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</si>
  <si>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</si>
  <si>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</si>
  <si>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</si>
  <si>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</si>
  <si>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</si>
  <si>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</si>
  <si>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</si>
  <si>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</si>
  <si>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</si>
  <si>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</si>
  <si>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</si>
  <si>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</si>
  <si>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</si>
  <si>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</si>
  <si>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</si>
  <si>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</si>
  <si>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</si>
  <si>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</si>
  <si>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</si>
  <si>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</si>
  <si>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</si>
  <si>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</si>
  <si>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</si>
  <si>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</si>
  <si>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</si>
  <si>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</si>
  <si>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</si>
  <si>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</si>
  <si>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</si>
  <si>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</si>
  <si>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</si>
  <si>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</si>
  <si>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</si>
  <si>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</si>
  <si>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</si>
  <si>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</si>
  <si>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</si>
  <si>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</si>
  <si>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</si>
  <si>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</si>
  <si>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</si>
  <si>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</si>
  <si>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</si>
  <si>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</si>
  <si>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</si>
  <si>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</si>
  <si>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</si>
  <si>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</si>
  <si>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</si>
  <si>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</si>
  <si>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</si>
  <si>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</si>
  <si>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</si>
  <si>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</si>
  <si>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</si>
  <si>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</si>
  <si>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</si>
  <si>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</si>
  <si>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</si>
  <si>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</si>
  <si>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</si>
  <si>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</si>
  <si>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</si>
  <si>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</si>
  <si>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</si>
  <si>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</si>
  <si>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</si>
  <si>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</si>
  <si>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</si>
  <si>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</si>
  <si>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</si>
  <si>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</si>
  <si>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</si>
  <si>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</si>
  <si>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</si>
  <si>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</si>
  <si>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</si>
  <si>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</si>
  <si>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</si>
  <si>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</si>
  <si>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</si>
  <si>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</si>
  <si>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</si>
  <si>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</si>
  <si>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</si>
  <si>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</si>
  <si>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</si>
  <si>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</si>
  <si>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</si>
  <si>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</si>
  <si>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</si>
  <si>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</si>
  <si>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</si>
  <si>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</si>
  <si>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</si>
  <si>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</si>
  <si>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</si>
  <si>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</si>
  <si>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</si>
  <si>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</si>
  <si>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</si>
  <si>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</si>
  <si>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</si>
  <si>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</si>
  <si>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</si>
  <si>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</si>
  <si>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</si>
  <si>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</si>
  <si>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</si>
  <si>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</si>
  <si>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</si>
  <si>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</si>
  <si>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</si>
  <si>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</si>
  <si>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</si>
  <si>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</si>
  <si>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</si>
  <si>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</si>
  <si>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</si>
  <si>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</si>
  <si>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</si>
  <si>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</si>
  <si>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</si>
  <si>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</si>
  <si>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</si>
  <si>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</si>
  <si>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</si>
  <si>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</si>
  <si>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</si>
  <si>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</si>
  <si>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</si>
  <si>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</si>
  <si>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</si>
  <si>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</si>
  <si>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</si>
  <si>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</si>
  <si>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</si>
  <si>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</si>
  <si>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</si>
  <si>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</si>
  <si>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</si>
  <si>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</si>
  <si>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</si>
  <si>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</si>
  <si>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</si>
  <si>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</si>
  <si>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</si>
  <si>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</si>
  <si>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</si>
  <si>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</si>
  <si>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</si>
  <si>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</si>
  <si>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</si>
  <si>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</si>
  <si>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</si>
  <si>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</si>
  <si>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</si>
  <si>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</si>
  <si>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</si>
  <si>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</si>
  <si>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</si>
  <si>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</si>
  <si>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</si>
  <si>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</si>
  <si>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</si>
  <si>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</si>
  <si>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</si>
  <si>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</si>
  <si>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</si>
  <si>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</si>
  <si>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</si>
  <si>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</si>
  <si>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</si>
  <si>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</si>
  <si>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</si>
  <si>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</si>
  <si>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</si>
  <si>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</si>
  <si>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</si>
  <si>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</si>
  <si>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</si>
  <si>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</si>
  <si>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</si>
  <si>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</si>
  <si>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</si>
  <si>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</si>
  <si>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</si>
  <si>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</si>
  <si>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</si>
  <si>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</si>
  <si>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</si>
  <si>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</si>
  <si>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</si>
  <si>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</si>
  <si>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</si>
  <si>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</si>
  <si>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</si>
  <si>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</si>
  <si>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</si>
  <si>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</si>
  <si>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</si>
  <si>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</si>
  <si>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</si>
  <si>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</si>
  <si>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</si>
  <si>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</si>
  <si>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</si>
  <si>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</si>
  <si>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</si>
  <si>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</si>
  <si>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</si>
  <si>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</si>
  <si>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</si>
  <si>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</si>
  <si>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</si>
  <si>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</si>
  <si>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</si>
  <si>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</si>
  <si>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</si>
  <si>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</si>
  <si>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</si>
  <si>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</si>
  <si>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</si>
  <si>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</si>
  <si>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</si>
  <si>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</si>
  <si>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</si>
  <si>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</si>
  <si>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</si>
  <si>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</si>
  <si>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</si>
  <si>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</si>
  <si>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</si>
  <si>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</si>
  <si>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</si>
  <si>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</si>
  <si>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</si>
  <si>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</si>
  <si>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</si>
  <si>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</si>
  <si>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</si>
  <si>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</si>
  <si>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</si>
  <si>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</si>
  <si>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</si>
  <si>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</si>
  <si>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</si>
  <si>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</si>
  <si>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</si>
  <si>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</si>
  <si>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</si>
  <si>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</si>
  <si>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</si>
  <si>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</si>
  <si>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</si>
  <si>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</si>
  <si>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</si>
  <si>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</si>
  <si>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</si>
  <si>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</si>
  <si>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</si>
  <si>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</si>
  <si>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</si>
  <si>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</si>
  <si>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</si>
  <si>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</si>
  <si>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</si>
  <si>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</si>
  <si>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</si>
  <si>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</si>
  <si>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</si>
  <si>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</si>
  <si>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</si>
  <si>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</si>
  <si>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</si>
  <si>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</si>
  <si>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</si>
  <si>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</si>
  <si>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</si>
  <si>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</si>
  <si>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</si>
  <si>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</si>
  <si>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</si>
  <si>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</si>
  <si>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</si>
  <si>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</si>
  <si>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</si>
  <si>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</si>
  <si>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</si>
  <si>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</si>
  <si>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</si>
  <si>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</si>
  <si>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</si>
  <si>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</si>
  <si>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</si>
  <si>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</si>
  <si>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</si>
  <si>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</si>
  <si>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</si>
  <si>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</si>
  <si>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</si>
  <si>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</si>
  <si>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</si>
  <si>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</si>
  <si>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</si>
  <si>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</si>
  <si>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</si>
  <si>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</si>
  <si>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</si>
  <si>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</si>
  <si>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</si>
  <si>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</si>
  <si>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</si>
  <si>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</si>
  <si>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</si>
  <si>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</si>
  <si>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</si>
  <si>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</si>
  <si>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</si>
  <si>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</si>
  <si>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</si>
  <si>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</si>
  <si>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</si>
  <si>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</si>
  <si>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</si>
  <si>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</si>
  <si>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</si>
  <si>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</si>
  <si>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</si>
  <si>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</si>
  <si>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</si>
  <si>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</si>
  <si>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</si>
  <si>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</si>
  <si>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</si>
  <si>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</si>
  <si>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</si>
  <si>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</si>
  <si>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</si>
  <si>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</si>
  <si>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</si>
  <si>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</si>
  <si>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</si>
  <si>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</si>
  <si>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</si>
  <si>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</si>
  <si>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</si>
  <si>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</si>
  <si>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</si>
  <si>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</si>
  <si>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</si>
  <si>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</si>
  <si>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</si>
  <si>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</si>
  <si>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</si>
  <si>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</si>
  <si>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</si>
  <si>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</si>
  <si>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</si>
  <si>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</si>
  <si>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</si>
  <si>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</si>
  <si>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</si>
  <si>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</si>
  <si>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</si>
  <si>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</si>
  <si>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</si>
  <si>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</si>
  <si>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</si>
  <si>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</si>
  <si>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</si>
  <si>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</si>
  <si>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</si>
  <si>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</si>
  <si>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</si>
  <si>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</si>
  <si>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</si>
  <si>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</si>
  <si>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</si>
  <si>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</si>
  <si>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</si>
  <si>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</si>
  <si>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</si>
  <si>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</si>
  <si>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</si>
  <si>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</si>
  <si>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</si>
  <si>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</si>
  <si>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</si>
  <si>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</si>
  <si>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</si>
  <si>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</si>
  <si>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</si>
  <si>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</si>
  <si>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</si>
  <si>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</si>
  <si>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</si>
  <si>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</si>
  <si>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</si>
  <si>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</si>
  <si>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</si>
  <si>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</si>
  <si>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</si>
  <si>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</si>
  <si>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</si>
  <si>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</si>
  <si>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</si>
  <si>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</si>
  <si>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</si>
  <si>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</si>
  <si>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</si>
  <si>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</si>
  <si>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</si>
  <si>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</si>
  <si>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</si>
  <si>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</si>
  <si>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</si>
  <si>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</si>
  <si>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</si>
  <si>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</si>
  <si>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</si>
  <si>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</si>
  <si>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</si>
  <si>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</si>
  <si>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</si>
  <si>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</si>
  <si>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</si>
  <si>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</si>
  <si>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</si>
  <si>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</si>
  <si>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</si>
  <si>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</si>
  <si>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</si>
  <si>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</si>
  <si>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</si>
  <si>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</si>
  <si>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</si>
  <si>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</si>
  <si>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</si>
  <si>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</si>
  <si>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</si>
  <si>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</si>
  <si>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</si>
  <si>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</si>
  <si>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</si>
  <si>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</si>
  <si>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</si>
  <si>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</si>
  <si>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</si>
  <si>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</si>
  <si>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</si>
  <si>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</si>
  <si>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</si>
  <si>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</si>
  <si>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</si>
  <si>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</si>
  <si>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</si>
  <si>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</si>
  <si>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</si>
  <si>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</si>
  <si>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</si>
  <si>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</si>
  <si>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</si>
  <si>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</si>
  <si>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</si>
  <si>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</si>
  <si>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</si>
  <si>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</si>
  <si>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</si>
  <si>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</si>
  <si>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</si>
  <si>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</si>
  <si>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</si>
  <si>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</si>
  <si>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</si>
  <si>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</si>
  <si>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</si>
  <si>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</si>
  <si>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</si>
  <si>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</si>
  <si>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</si>
  <si>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</si>
  <si>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</si>
  <si>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</si>
  <si>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</si>
  <si>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</si>
  <si>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</si>
  <si>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</si>
  <si>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</si>
  <si>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</si>
  <si>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</si>
  <si>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</si>
  <si>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</si>
  <si>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</si>
  <si>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</si>
  <si>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</si>
  <si>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</si>
  <si>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</si>
  <si>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</si>
  <si>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</si>
  <si>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</si>
  <si>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</si>
  <si>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</si>
  <si>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</si>
  <si>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</si>
  <si>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</si>
  <si>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</si>
  <si>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</si>
  <si>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</si>
  <si>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</si>
  <si>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</si>
  <si>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</si>
  <si>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</si>
  <si>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</si>
  <si>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</si>
  <si>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</si>
  <si>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</si>
  <si>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</si>
  <si>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</si>
  <si>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</si>
  <si>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</si>
  <si>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</si>
  <si>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</si>
  <si>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</si>
  <si>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</si>
  <si>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</si>
  <si>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</si>
  <si>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</si>
  <si>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</si>
  <si>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</si>
  <si>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</si>
  <si>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</si>
  <si>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</si>
  <si>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</si>
  <si>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</si>
  <si>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</si>
  <si>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</si>
  <si>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</si>
  <si>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</si>
  <si>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</si>
  <si>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</si>
  <si>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</si>
  <si>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</si>
  <si>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</si>
  <si>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</si>
  <si>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</si>
  <si>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</si>
  <si>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</si>
  <si>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</si>
  <si>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</si>
  <si>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</si>
  <si>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</si>
  <si>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</si>
  <si>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</si>
  <si>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</si>
  <si>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</si>
  <si>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</si>
  <si>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</si>
  <si>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</si>
  <si>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</si>
  <si>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</si>
  <si>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</si>
  <si>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</si>
  <si>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</si>
  <si>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</si>
  <si>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</si>
  <si>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</si>
  <si>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</si>
  <si>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</si>
  <si>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</si>
  <si>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</si>
  <si>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</si>
  <si>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</si>
  <si>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</si>
  <si>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</si>
  <si>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</si>
  <si>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</si>
  <si>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</si>
  <si>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</si>
  <si>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</si>
  <si>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</si>
  <si>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</si>
  <si>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</si>
  <si>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</si>
  <si>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</si>
  <si>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</si>
  <si>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</si>
  <si>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</si>
  <si>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</si>
  <si>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</si>
  <si>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</si>
  <si>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</si>
  <si>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</si>
  <si>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</si>
  <si>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</si>
  <si>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</si>
  <si>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</si>
  <si>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</si>
  <si>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</si>
  <si>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</si>
  <si>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</si>
  <si>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</si>
  <si>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</si>
  <si>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</si>
  <si>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</si>
  <si>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</si>
  <si>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</si>
  <si>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</si>
  <si>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</si>
  <si>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</si>
  <si>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</si>
  <si>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</si>
  <si>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</si>
  <si>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</si>
  <si>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</si>
  <si>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</si>
  <si>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</si>
  <si>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</si>
  <si>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</si>
  <si>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</si>
  <si>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</si>
  <si>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</si>
  <si>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</si>
  <si>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</si>
  <si>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</si>
  <si>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</si>
  <si>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</si>
  <si>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</si>
  <si>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</si>
  <si>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</si>
  <si>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</si>
  <si>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</si>
  <si>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</si>
  <si>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</si>
  <si>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</si>
  <si>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</si>
  <si>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</si>
  <si>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</si>
  <si>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</si>
  <si>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</si>
  <si>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</si>
  <si>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</si>
  <si>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</si>
  <si>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</si>
  <si>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</si>
  <si>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</si>
  <si>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</si>
  <si>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</si>
  <si>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</si>
  <si>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</si>
  <si>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</si>
  <si>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</si>
  <si>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</si>
  <si>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</si>
  <si>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</si>
  <si>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</si>
  <si>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</si>
  <si>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</si>
  <si>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</si>
  <si>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</si>
  <si>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</si>
  <si>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</si>
  <si>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</si>
  <si>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</si>
  <si>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</si>
  <si>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</si>
  <si>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</si>
  <si>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</si>
  <si>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</si>
  <si>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</si>
  <si>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</si>
  <si>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</si>
  <si>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</si>
  <si>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</si>
  <si>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</si>
  <si>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</si>
  <si>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</si>
  <si>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</si>
  <si>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</si>
  <si>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</si>
  <si>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</si>
  <si>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</si>
  <si>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</si>
  <si>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</si>
  <si>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</si>
  <si>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</si>
  <si>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</si>
  <si>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</si>
  <si>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</si>
  <si>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</si>
  <si>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</si>
  <si>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</si>
  <si>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</si>
  <si>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</si>
  <si>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</si>
  <si>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</si>
  <si>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</si>
  <si>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</si>
  <si>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</si>
  <si>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</si>
  <si>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</si>
  <si>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</si>
  <si>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</si>
  <si>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</si>
  <si>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</si>
  <si>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</si>
  <si>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</si>
  <si>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</si>
  <si>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</si>
  <si>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</si>
  <si>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</si>
  <si>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</si>
  <si>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</si>
  <si>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</si>
  <si>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</si>
  <si>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</si>
  <si>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</si>
  <si>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</si>
  <si>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</si>
  <si>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</si>
  <si>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</si>
  <si>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</si>
  <si>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</si>
  <si>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</si>
  <si>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</si>
  <si>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</si>
  <si>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</si>
  <si>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</si>
  <si>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</si>
  <si>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</si>
  <si>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</si>
  <si>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</si>
  <si>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</si>
  <si>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</si>
  <si>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</si>
  <si>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</si>
  <si>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</si>
  <si>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</si>
  <si>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</si>
  <si>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</si>
  <si>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</si>
  <si>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</si>
  <si>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</si>
  <si>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</si>
  <si>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</si>
  <si>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</si>
  <si>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</si>
  <si>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</si>
  <si>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</si>
  <si>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</si>
  <si>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</si>
  <si>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</si>
  <si>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</si>
  <si>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</si>
  <si>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</si>
  <si>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</si>
  <si>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</si>
  <si>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</si>
  <si>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</si>
  <si>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</si>
  <si>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</si>
  <si>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</si>
  <si>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</si>
  <si>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</si>
  <si>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</si>
  <si>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</si>
  <si>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</si>
  <si>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</si>
  <si>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</si>
  <si>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</si>
  <si>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</si>
  <si>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</si>
  <si>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</si>
  <si>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</si>
  <si>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</si>
  <si>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</si>
  <si>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</si>
  <si>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</si>
  <si>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</si>
  <si>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</si>
  <si>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</si>
  <si>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</si>
  <si>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</si>
  <si>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</si>
  <si>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</si>
  <si>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</si>
  <si>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</si>
  <si>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</si>
  <si>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</si>
  <si>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</si>
  <si>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</si>
  <si>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</si>
  <si>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</si>
  <si>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</si>
  <si>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</si>
  <si>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</si>
  <si>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</si>
  <si>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</si>
  <si>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</si>
  <si>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</si>
  <si>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</si>
  <si>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</si>
  <si>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</si>
  <si>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</si>
  <si>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</si>
  <si>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</si>
  <si>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</si>
  <si>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</si>
  <si>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</si>
  <si>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</si>
  <si>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</si>
  <si>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</si>
  <si>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</si>
  <si>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</si>
  <si>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</si>
  <si>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</si>
  <si>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</si>
  <si>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</si>
  <si>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</si>
  <si>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</si>
  <si>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</si>
  <si>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</si>
  <si>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</si>
  <si>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</si>
  <si>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</si>
  <si>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</si>
  <si>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</si>
  <si>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</si>
  <si>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</si>
  <si>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</si>
  <si>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</si>
  <si>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</si>
  <si>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</si>
  <si>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</si>
  <si>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</si>
  <si>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</si>
  <si>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</si>
  <si>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</si>
  <si>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</si>
  <si>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</si>
  <si>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</si>
  <si>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</si>
  <si>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</si>
  <si>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</si>
  <si>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</si>
  <si>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</si>
  <si>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</si>
  <si>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</si>
  <si>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</si>
  <si>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</si>
  <si>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</si>
  <si>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</si>
  <si>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</si>
  <si>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</si>
  <si>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</si>
  <si>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</si>
  <si>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</si>
  <si>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</si>
  <si>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</si>
  <si>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</si>
  <si>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</si>
  <si>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</si>
  <si>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</si>
  <si>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</si>
  <si>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</si>
  <si>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</si>
  <si>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</si>
  <si>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</si>
  <si>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</si>
  <si>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</si>
  <si>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</si>
  <si>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</si>
  <si>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</si>
  <si>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</si>
  <si>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</si>
  <si>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</si>
  <si>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</si>
  <si>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</si>
  <si>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</si>
  <si>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</si>
  <si>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</si>
  <si>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</si>
  <si>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</si>
  <si>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</si>
  <si>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</si>
  <si>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</si>
  <si>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</si>
  <si>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</si>
  <si>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</si>
  <si>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</si>
  <si>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</si>
  <si>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</si>
  <si>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</si>
  <si>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</si>
  <si>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</si>
  <si>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</si>
  <si>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</si>
  <si>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</si>
  <si>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</si>
  <si>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</si>
  <si>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</si>
  <si>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</si>
  <si>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</si>
  <si>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</si>
  <si>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</si>
  <si>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</si>
  <si>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</si>
  <si>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</si>
  <si>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</si>
  <si>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</si>
  <si>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</si>
  <si>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</si>
  <si>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</si>
  <si>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</si>
  <si>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</si>
  <si>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</si>
  <si>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</si>
  <si>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</si>
  <si>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</si>
  <si>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</si>
  <si>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</si>
  <si>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</si>
  <si>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</si>
  <si>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</si>
  <si>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</si>
  <si>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</si>
  <si>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</si>
  <si>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</si>
  <si>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</si>
  <si>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</si>
  <si>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</si>
  <si>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</si>
  <si>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</si>
  <si>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</si>
  <si>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</si>
  <si>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</si>
  <si>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</si>
  <si>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</si>
  <si>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</si>
  <si>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</si>
  <si>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</si>
  <si>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</si>
  <si>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</si>
  <si>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</si>
  <si>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</si>
  <si>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</si>
  <si>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</si>
  <si>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</si>
  <si>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</si>
  <si>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</si>
  <si>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</si>
  <si>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</si>
  <si>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</si>
  <si>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</si>
  <si>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</si>
  <si>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</si>
  <si>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</si>
  <si>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</si>
  <si>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</si>
  <si>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</si>
  <si>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</si>
  <si>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</si>
  <si>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</si>
  <si>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</si>
  <si>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</si>
  <si>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</si>
  <si>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</si>
  <si>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</si>
  <si>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</si>
  <si>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</si>
  <si>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</si>
  <si>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</si>
  <si>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</si>
  <si>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</si>
  <si>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</si>
  <si>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</si>
  <si>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</si>
  <si>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</si>
  <si>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</si>
  <si>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</si>
  <si>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</si>
  <si>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</si>
  <si>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</si>
  <si>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</si>
  <si>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</si>
  <si>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</si>
  <si>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</si>
  <si>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</si>
  <si>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</si>
  <si>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</si>
  <si>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</si>
  <si>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</si>
  <si>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</si>
  <si>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</si>
  <si>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</si>
  <si>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</si>
  <si>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</si>
  <si>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</si>
  <si>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</si>
  <si>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</si>
  <si>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</si>
  <si>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</si>
  <si>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</si>
  <si>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</si>
  <si>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</si>
  <si>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</si>
  <si>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</si>
  <si>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</si>
  <si>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</si>
  <si>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</si>
  <si>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</si>
  <si>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</si>
  <si>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</si>
  <si>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</si>
  <si>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</si>
  <si>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</si>
  <si>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</si>
  <si>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</si>
  <si>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</si>
  <si>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</si>
  <si>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</si>
  <si>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</si>
  <si>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</si>
  <si>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</si>
  <si>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</si>
  <si>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</si>
  <si>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</si>
  <si>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</si>
  <si>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</si>
  <si>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</si>
  <si>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</si>
  <si>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</si>
  <si>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</si>
  <si>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</si>
  <si>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</si>
  <si>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</si>
  <si>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</si>
  <si>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</si>
  <si>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</si>
  <si>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</si>
  <si>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</si>
  <si>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</si>
  <si>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</si>
  <si>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</si>
  <si>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</si>
  <si>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</si>
  <si>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</si>
  <si>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</si>
  <si>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</si>
  <si>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</si>
  <si>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</si>
  <si>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</si>
  <si>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</si>
  <si>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</si>
  <si>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</si>
  <si>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</si>
  <si>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</si>
  <si>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</si>
  <si>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</si>
  <si>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</si>
  <si>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</si>
  <si>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</si>
  <si>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</si>
  <si>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</si>
  <si>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</si>
  <si>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</si>
  <si>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</si>
  <si>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</si>
  <si>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</si>
  <si>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</si>
  <si>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</si>
  <si>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</si>
  <si>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</si>
  <si>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</si>
  <si>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</si>
  <si>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</si>
  <si>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</si>
  <si>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</si>
  <si>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</si>
  <si>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</si>
  <si>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</si>
  <si>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</si>
  <si>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</si>
  <si>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</si>
  <si>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</si>
  <si>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</si>
  <si>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</si>
  <si>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</si>
  <si>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</si>
  <si>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</si>
  <si>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</si>
  <si>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</si>
  <si>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</si>
  <si>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</si>
  <si>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</si>
  <si>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</si>
  <si>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</si>
  <si>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</si>
  <si>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</si>
  <si>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</si>
  <si>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</si>
  <si>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</si>
  <si>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</si>
  <si>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</si>
  <si>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</si>
  <si>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</si>
  <si>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</si>
  <si>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</si>
  <si>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</si>
  <si>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</si>
  <si>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</si>
  <si>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</si>
  <si>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</si>
  <si>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</si>
  <si>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</si>
  <si>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</si>
  <si>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</si>
  <si>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</si>
  <si>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</si>
  <si>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</si>
  <si>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</si>
  <si>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</si>
  <si>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</si>
  <si>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</si>
  <si>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</si>
  <si>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</si>
  <si>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</si>
  <si>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</si>
  <si>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</si>
  <si>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</si>
  <si>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</si>
  <si>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</si>
  <si>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</si>
  <si>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</si>
  <si>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</si>
  <si>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</si>
  <si>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</si>
  <si>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</si>
  <si>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</si>
  <si>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</si>
  <si>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</si>
  <si>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</si>
  <si>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</si>
  <si>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</si>
  <si>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</si>
  <si>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</si>
  <si>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</si>
  <si>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</si>
  <si>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</si>
  <si>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</si>
  <si>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</si>
  <si>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</si>
  <si>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</si>
  <si>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</si>
  <si>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</si>
  <si>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</si>
  <si>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</si>
  <si>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</si>
  <si>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</si>
  <si>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</si>
  <si>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</si>
  <si>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</si>
  <si>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</si>
  <si>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</si>
  <si>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</si>
  <si>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</si>
  <si>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</si>
  <si>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</si>
  <si>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</si>
  <si>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</si>
  <si>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</si>
  <si>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</si>
  <si>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</si>
  <si>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</si>
  <si>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</si>
  <si>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</si>
  <si>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</si>
  <si>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</si>
  <si>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</si>
  <si>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</si>
  <si>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</si>
  <si>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</si>
  <si>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</si>
  <si>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</si>
  <si>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</si>
  <si>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</si>
  <si>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</si>
  <si>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</si>
  <si>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</si>
  <si>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</si>
  <si>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</si>
  <si>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</si>
  <si>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</si>
  <si>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</si>
  <si>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</si>
  <si>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</si>
  <si>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</si>
  <si>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</si>
  <si>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</si>
  <si>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</si>
  <si>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</si>
  <si>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</si>
  <si>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</si>
  <si>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</si>
  <si>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</si>
  <si>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</si>
  <si>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</si>
  <si>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</si>
  <si>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</si>
  <si>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</si>
  <si>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</si>
  <si>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</si>
  <si>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</si>
  <si>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</si>
  <si>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</si>
  <si>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</si>
  <si>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</si>
  <si>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</si>
  <si>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</si>
  <si>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</si>
  <si>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</si>
  <si>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</si>
  <si>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</si>
  <si>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</si>
  <si>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</si>
  <si>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</si>
  <si>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</si>
  <si>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</si>
  <si>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</si>
  <si>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</si>
  <si>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</si>
  <si>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</si>
  <si>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</si>
  <si>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</si>
  <si>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</si>
  <si>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</si>
  <si>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</si>
  <si>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</si>
  <si>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</si>
  <si>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</si>
  <si>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</si>
  <si>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</si>
  <si>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</si>
  <si>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</si>
  <si>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</si>
  <si>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</si>
  <si>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</si>
  <si>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</si>
  <si>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</si>
  <si>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</si>
  <si>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</si>
  <si>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</si>
  <si>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</si>
  <si>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</si>
  <si>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</si>
  <si>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</si>
  <si>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</si>
  <si>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</si>
  <si>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</si>
  <si>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</si>
  <si>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</si>
  <si>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</si>
  <si>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</si>
  <si>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</si>
  <si>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</si>
  <si>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</si>
  <si>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</si>
  <si>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</si>
  <si>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</si>
  <si>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</si>
  <si>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</si>
  <si>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</si>
  <si>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</si>
  <si>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</si>
  <si>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</si>
  <si>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</si>
  <si>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</si>
  <si>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</si>
  <si>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</si>
  <si>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</si>
  <si>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</si>
  <si>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</si>
  <si>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</si>
  <si>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</si>
  <si>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</si>
  <si>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</si>
  <si>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</si>
  <si>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</si>
  <si>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</si>
  <si>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</si>
  <si>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</si>
  <si>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</si>
  <si>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</si>
  <si>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</si>
  <si>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</si>
  <si>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</si>
  <si>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</si>
  <si>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</si>
  <si>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</si>
  <si>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</si>
  <si>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</si>
  <si>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</si>
  <si>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</si>
  <si>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</si>
  <si>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</si>
  <si>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</si>
  <si>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</si>
  <si>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</si>
  <si>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</si>
  <si>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</si>
  <si>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</si>
  <si>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</si>
  <si>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</si>
  <si>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</si>
  <si>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</si>
  <si>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</si>
  <si>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</si>
  <si>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</si>
  <si>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</si>
  <si>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</si>
  <si>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</si>
  <si>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</si>
  <si>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</si>
  <si>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</si>
  <si>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</si>
  <si>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</si>
  <si>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</si>
  <si>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</si>
  <si>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</si>
  <si>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</si>
  <si>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</si>
  <si>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</si>
  <si>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</si>
  <si>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</si>
  <si>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</si>
  <si>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</si>
  <si>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</si>
  <si>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</si>
  <si>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</si>
  <si>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</si>
  <si>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</si>
  <si>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</si>
  <si>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</si>
  <si>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</si>
  <si>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</si>
  <si>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</si>
  <si>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</si>
  <si>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</si>
  <si>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</si>
  <si>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</si>
  <si>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</si>
  <si>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</si>
  <si>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</si>
  <si>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</si>
  <si>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</si>
  <si>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</si>
  <si>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</si>
  <si>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</si>
  <si>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</si>
  <si>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</si>
  <si>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</si>
  <si>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</si>
  <si>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</si>
  <si>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</si>
  <si>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</si>
  <si>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</si>
  <si>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</si>
  <si>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</si>
  <si>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</si>
  <si>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</si>
  <si>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</si>
  <si>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</si>
  <si>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</si>
  <si>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</si>
  <si>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</si>
  <si>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</si>
  <si>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</si>
  <si>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</si>
  <si>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</si>
  <si>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</si>
  <si>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</si>
  <si>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</si>
  <si>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</si>
  <si>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</si>
  <si>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</si>
  <si>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</si>
  <si>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</si>
  <si>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</si>
  <si>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</si>
  <si>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</si>
  <si>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</si>
  <si>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</si>
  <si>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</si>
  <si>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</si>
  <si>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</si>
  <si>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</si>
  <si>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</si>
  <si>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</si>
  <si>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</si>
  <si>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</si>
  <si>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</si>
  <si>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</si>
  <si>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</si>
  <si>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</si>
  <si>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</si>
  <si>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</si>
  <si>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</si>
  <si>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</si>
  <si>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</si>
  <si>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</si>
  <si>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</si>
  <si>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</si>
  <si>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</si>
  <si>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</si>
  <si>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</si>
  <si>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</si>
  <si>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</si>
  <si>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</si>
  <si>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</si>
  <si>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</si>
  <si>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</si>
  <si>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</si>
  <si>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</si>
  <si>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</si>
  <si>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</si>
  <si>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</si>
  <si>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</si>
  <si>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</si>
  <si>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</si>
  <si>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</si>
  <si>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</si>
  <si>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</si>
  <si>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</si>
  <si>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</si>
  <si>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</si>
  <si>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</si>
  <si>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</si>
  <si>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</si>
  <si>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</si>
  <si>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</si>
  <si>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</si>
  <si>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</si>
  <si>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</si>
  <si>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</si>
  <si>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</si>
  <si>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</si>
  <si>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</si>
  <si>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</si>
  <si>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</si>
  <si>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</si>
  <si>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</si>
  <si>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</si>
  <si>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</si>
  <si>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</si>
  <si>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</si>
  <si>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</si>
  <si>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</si>
  <si>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</si>
  <si>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</si>
  <si>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</si>
  <si>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</si>
  <si>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</si>
  <si>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</si>
  <si>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</si>
  <si>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</si>
  <si>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</si>
  <si>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</si>
  <si>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</si>
  <si>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</si>
  <si>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</si>
  <si>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</si>
  <si>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</si>
  <si>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</si>
  <si>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</si>
  <si>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</si>
  <si>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</si>
  <si>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</si>
  <si>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</si>
  <si>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</si>
  <si>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</si>
  <si>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</si>
  <si>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</si>
  <si>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</si>
  <si>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</si>
  <si>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</si>
  <si>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</si>
  <si>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</si>
  <si>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</si>
  <si>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</si>
  <si>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</si>
  <si>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</si>
  <si>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</si>
  <si>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</si>
  <si>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</si>
  <si>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</si>
  <si>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</si>
  <si>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</si>
  <si>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</si>
  <si>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</si>
  <si>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</si>
  <si>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</si>
  <si>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</si>
  <si>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</si>
  <si>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</si>
  <si>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</si>
  <si>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</si>
  <si>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</si>
  <si>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</si>
  <si>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</si>
  <si>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</si>
  <si>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</si>
  <si>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</si>
  <si>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</si>
  <si>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</si>
  <si>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</si>
  <si>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</si>
  <si>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</si>
  <si>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</si>
  <si>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</si>
  <si>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</si>
  <si>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</si>
  <si>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</si>
  <si>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</si>
  <si>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</si>
  <si>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</si>
  <si>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</si>
  <si>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</si>
  <si>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</si>
  <si>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</si>
  <si>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</si>
  <si>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</si>
  <si>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</si>
  <si>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</si>
  <si>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</si>
  <si>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</si>
  <si>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</si>
  <si>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</si>
  <si>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</si>
  <si>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</si>
  <si>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</si>
  <si>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</si>
  <si>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</si>
  <si>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</si>
  <si>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</si>
  <si>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</si>
  <si>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</si>
  <si>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</si>
  <si>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</si>
  <si>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</si>
  <si>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</si>
  <si>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</si>
  <si>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</si>
  <si>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</si>
  <si>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</si>
  <si>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</si>
  <si>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</si>
  <si>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</si>
  <si>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</si>
  <si>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</si>
  <si>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</si>
  <si>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</si>
  <si>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</si>
  <si>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</si>
  <si>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</si>
  <si>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</si>
  <si>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</si>
  <si>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</si>
  <si>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</si>
  <si>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</si>
  <si>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</si>
  <si>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</si>
  <si>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</si>
  <si>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</si>
  <si>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</si>
  <si>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</si>
  <si>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</si>
  <si>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</si>
  <si>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</si>
  <si>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</si>
  <si>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</si>
  <si>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</si>
  <si>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</si>
  <si>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</si>
  <si>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</si>
  <si>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</si>
  <si>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</si>
  <si>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</si>
  <si>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</si>
  <si>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</si>
  <si>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</si>
  <si>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</si>
  <si>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</si>
  <si>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</si>
  <si>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</si>
  <si>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</si>
  <si>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</si>
  <si>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</si>
  <si>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</si>
  <si>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</si>
  <si>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</si>
  <si>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</si>
  <si>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</si>
  <si>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</si>
  <si>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</si>
  <si>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</si>
  <si>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</si>
  <si>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</si>
  <si>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</si>
  <si>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</si>
  <si>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</si>
  <si>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</si>
  <si>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</si>
  <si>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</si>
  <si>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</si>
  <si>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</si>
  <si>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</si>
  <si>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</si>
  <si>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</si>
  <si>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</si>
  <si>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</si>
  <si>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</si>
  <si>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</si>
  <si>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</si>
  <si>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</si>
  <si>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</si>
  <si>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</si>
  <si>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</si>
  <si>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</si>
  <si>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</si>
  <si>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</si>
  <si>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</si>
  <si>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</si>
  <si>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</si>
  <si>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</si>
  <si>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</si>
  <si>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</si>
  <si>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</si>
  <si>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</si>
  <si>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</si>
  <si>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</si>
  <si>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</si>
  <si>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</si>
  <si>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</si>
  <si>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</si>
  <si>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</si>
  <si>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</si>
  <si>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</si>
  <si>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</si>
  <si>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</si>
  <si>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</si>
  <si>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</si>
  <si>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</si>
  <si>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</si>
  <si>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</si>
  <si>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</si>
  <si>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</si>
  <si>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</si>
  <si>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</si>
  <si>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</si>
  <si>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</si>
  <si>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</si>
  <si>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</si>
  <si>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</si>
  <si>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</si>
  <si>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</si>
  <si>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</si>
  <si>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</si>
  <si>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</si>
  <si>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</si>
  <si>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</si>
  <si>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</si>
  <si>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</si>
  <si>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</si>
  <si>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</si>
  <si>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</si>
  <si>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</si>
  <si>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</si>
  <si>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</si>
  <si>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</si>
  <si>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</si>
  <si>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</si>
  <si>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</si>
  <si>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</si>
  <si>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</si>
  <si>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</si>
  <si>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</si>
  <si>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</si>
  <si>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</si>
  <si>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</si>
  <si>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</si>
  <si>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</si>
  <si>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</si>
  <si>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</si>
  <si>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</si>
  <si>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</si>
  <si>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</si>
  <si>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</si>
  <si>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</si>
  <si>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</si>
  <si>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</si>
  <si>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</si>
  <si>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</si>
  <si>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</si>
  <si>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</si>
  <si>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</si>
  <si>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</si>
  <si>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</si>
  <si>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</si>
  <si>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</si>
  <si>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</si>
  <si>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</si>
  <si>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</si>
  <si>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</si>
  <si>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</si>
  <si>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</si>
  <si>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</si>
  <si>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</si>
  <si>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</si>
  <si>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</si>
  <si>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</si>
  <si>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</si>
  <si>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</si>
  <si>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</si>
  <si>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</si>
  <si>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</si>
  <si>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</si>
  <si>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</si>
  <si>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</si>
  <si>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</si>
  <si>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</si>
  <si>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</si>
  <si>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</si>
  <si>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</si>
  <si>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</si>
  <si>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</si>
  <si>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</si>
  <si>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</si>
  <si>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</si>
  <si>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</si>
  <si>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</si>
  <si>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</si>
  <si>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</si>
  <si>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</si>
  <si>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</si>
  <si>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</si>
  <si>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</si>
  <si>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</si>
  <si>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</si>
  <si>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</si>
  <si>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</si>
  <si>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</si>
  <si>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</si>
  <si>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</si>
  <si>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</si>
  <si>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</si>
  <si>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</si>
  <si>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</si>
  <si>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</si>
  <si>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</si>
  <si>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</si>
  <si>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</si>
  <si>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</si>
  <si>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</si>
  <si>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</si>
  <si>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</si>
  <si>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</si>
  <si>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</si>
  <si>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</si>
  <si>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</si>
  <si>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</si>
  <si>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</si>
  <si>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</si>
  <si>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</si>
  <si>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</si>
  <si>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</si>
  <si>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</si>
  <si>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</si>
  <si>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</si>
  <si>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</si>
  <si>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</si>
  <si>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</si>
  <si>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</si>
  <si>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</si>
  <si>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</si>
  <si>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</si>
  <si>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</si>
  <si>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</si>
  <si>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</si>
  <si>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</si>
  <si>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</si>
  <si>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</si>
  <si>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</si>
  <si>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</si>
  <si>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</si>
  <si>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</si>
  <si>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</si>
  <si>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</si>
  <si>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</si>
  <si>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</si>
  <si>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</si>
  <si>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</si>
  <si>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</si>
  <si>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</si>
  <si>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</si>
  <si>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</si>
  <si>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</si>
  <si>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</si>
  <si>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</si>
  <si>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</si>
  <si>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</si>
  <si>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</si>
  <si>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</si>
  <si>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</si>
  <si>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</si>
  <si>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</si>
  <si>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</si>
  <si>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</si>
  <si>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</si>
  <si>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</si>
  <si>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</si>
  <si>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</si>
  <si>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</si>
  <si>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</si>
  <si>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</si>
  <si>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</si>
  <si>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</si>
  <si>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</si>
  <si>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</si>
  <si>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</si>
  <si>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</si>
  <si>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</si>
  <si>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</si>
  <si>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</si>
  <si>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</si>
  <si>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</si>
  <si>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</si>
  <si>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</si>
  <si>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</si>
  <si>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</si>
  <si>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</si>
  <si>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</si>
  <si>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</si>
  <si>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</si>
  <si>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</si>
  <si>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</si>
  <si>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</si>
  <si>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</si>
  <si>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</si>
  <si>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</si>
  <si>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</si>
  <si>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</si>
  <si>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</si>
  <si>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</si>
  <si>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</si>
  <si>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</si>
  <si>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</si>
  <si>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</si>
  <si>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</si>
  <si>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</si>
  <si>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</si>
  <si>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</si>
  <si>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</si>
  <si>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</si>
  <si>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</si>
  <si>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</si>
  <si>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</si>
  <si>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</si>
  <si>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</si>
  <si>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</si>
  <si>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</si>
  <si>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</si>
  <si>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</si>
  <si>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</si>
  <si>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</si>
  <si>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</si>
  <si>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</si>
  <si>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</si>
  <si>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</si>
  <si>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</si>
  <si>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</si>
  <si>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</si>
  <si>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</si>
  <si>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</si>
  <si>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</si>
  <si>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</si>
  <si>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</si>
  <si>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</si>
  <si>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</si>
  <si>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</si>
  <si>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</si>
  <si>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</si>
  <si>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</si>
  <si>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</si>
  <si>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</si>
  <si>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</si>
  <si>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</si>
  <si>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</si>
  <si>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</si>
  <si>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</si>
  <si>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</si>
  <si>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</si>
  <si>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</si>
  <si>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</si>
  <si>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</si>
  <si>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</si>
  <si>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</si>
  <si>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</si>
  <si>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</si>
  <si>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</si>
  <si>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</si>
  <si>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</si>
  <si>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</si>
  <si>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</si>
  <si>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</si>
  <si>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</si>
  <si>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</si>
  <si>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</si>
  <si>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</si>
  <si>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</si>
  <si>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</si>
  <si>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</si>
  <si>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</si>
  <si>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</si>
  <si>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</si>
  <si>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</si>
  <si>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</si>
  <si>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</si>
  <si>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</si>
  <si>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</si>
  <si>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</si>
  <si>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</si>
  <si>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</si>
  <si>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</si>
  <si>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</si>
  <si>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</si>
  <si>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</si>
  <si>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</si>
  <si>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</si>
  <si>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</si>
  <si>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</si>
  <si>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</si>
  <si>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</si>
  <si>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</si>
  <si>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</si>
  <si>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</si>
  <si>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</si>
  <si>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</si>
  <si>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</si>
  <si>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</si>
  <si>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</si>
  <si>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</si>
  <si>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</si>
  <si>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</si>
  <si>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</si>
  <si>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</si>
  <si>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</si>
  <si>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</si>
  <si>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</si>
  <si>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</si>
  <si>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</si>
  <si>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</si>
  <si>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</si>
  <si>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</si>
  <si>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</si>
  <si>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</si>
  <si>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</si>
  <si>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</si>
  <si>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</si>
  <si>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</si>
  <si>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</si>
  <si>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</si>
  <si>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</si>
  <si>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</si>
  <si>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</si>
  <si>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</si>
  <si>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</si>
  <si>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</si>
  <si>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</si>
  <si>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</si>
  <si>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</si>
  <si>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</si>
  <si>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</si>
  <si>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</si>
  <si>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</si>
  <si>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</si>
  <si>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</si>
  <si>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</si>
  <si>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</si>
  <si>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</si>
  <si>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</si>
  <si>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</si>
  <si>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</si>
  <si>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</si>
  <si>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</si>
  <si>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</si>
  <si>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</si>
  <si>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</si>
  <si>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</si>
  <si>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</si>
  <si>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</si>
  <si>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</si>
  <si>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</si>
  <si>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</si>
  <si>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</si>
  <si>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</si>
  <si>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</si>
  <si>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</si>
  <si>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</si>
  <si>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</si>
  <si>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</si>
  <si>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</si>
  <si>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</si>
  <si>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</si>
  <si>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</si>
  <si>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</si>
  <si>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</si>
  <si>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</si>
  <si>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</si>
  <si>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</si>
  <si>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</si>
  <si>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</si>
  <si>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</si>
  <si>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</si>
  <si>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</si>
  <si>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</si>
  <si>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</si>
  <si>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</si>
  <si>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</si>
  <si>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</si>
  <si>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</si>
  <si>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</si>
  <si>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</si>
  <si>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</si>
  <si>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</si>
  <si>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</si>
  <si>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</si>
  <si>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</si>
  <si>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</si>
  <si>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</si>
  <si>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</si>
  <si>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</si>
  <si>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</si>
  <si>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</si>
  <si>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</si>
  <si>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</si>
  <si>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</si>
  <si>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</si>
  <si>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</si>
  <si>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</si>
  <si>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</si>
  <si>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</si>
  <si>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</si>
  <si>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</si>
  <si>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</si>
  <si>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</si>
  <si>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</si>
  <si>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</si>
  <si>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</si>
  <si>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</si>
  <si>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</si>
  <si>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</si>
  <si>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</si>
  <si>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</si>
  <si>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</si>
  <si>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</si>
  <si>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</si>
  <si>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</si>
  <si>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</si>
  <si>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</si>
  <si>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</si>
  <si>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</si>
  <si>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</si>
  <si>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</si>
  <si>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</si>
  <si>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</si>
  <si>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</si>
  <si>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</si>
  <si>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</si>
  <si>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</si>
  <si>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</si>
  <si>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</si>
  <si>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</si>
  <si>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</si>
  <si>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</si>
  <si>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</si>
  <si>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</si>
  <si>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</si>
  <si>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</si>
  <si>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</si>
  <si>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</si>
  <si>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</si>
  <si>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</si>
  <si>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</si>
  <si>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</si>
  <si>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</si>
  <si>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</si>
  <si>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</si>
  <si>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</si>
  <si>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муниципальное казенное общеобразовательное учреждение "Кабаковская средняя общеобразовательная школа" Алейского района Алтайского края</t>
  </si>
  <si>
    <t>658130, Алтайский край, Алейский район, с. Кабаково, ул. Центральная 26</t>
  </si>
  <si>
    <t>40834206</t>
  </si>
  <si>
    <t>2231003637</t>
  </si>
  <si>
    <t>223101001</t>
  </si>
  <si>
    <t>1022200507999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</si>
</sst>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5" workbookViewId="0">
      <selection activeCell="BP38" sqref="BP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11234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11235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 t="s">
        <v>11236</v>
      </c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 t="s">
        <v>11237</v>
      </c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11238</v>
      </c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 t="s">
        <v>11239</v>
      </c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48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16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2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2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28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1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1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4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21" sqref="P21:AB39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</v>
      </c>
      <c r="Q21" s="84">
        <v>1</v>
      </c>
      <c r="R21" s="84">
        <v>1</v>
      </c>
      <c r="S21" s="84"/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48</v>
      </c>
      <c r="Q22" s="84">
        <v>5</v>
      </c>
      <c r="R22" s="84">
        <v>5</v>
      </c>
      <c r="S22" s="84"/>
      <c r="T22" s="84">
        <v>6</v>
      </c>
      <c r="U22" s="84">
        <v>9</v>
      </c>
      <c r="V22" s="84">
        <v>3</v>
      </c>
      <c r="W22" s="84">
        <v>4</v>
      </c>
      <c r="X22" s="84">
        <v>7</v>
      </c>
      <c r="Y22" s="84">
        <v>5</v>
      </c>
      <c r="Z22" s="84">
        <v>2</v>
      </c>
      <c r="AA22" s="84">
        <v>2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10</v>
      </c>
      <c r="Q29" s="84">
        <v>1</v>
      </c>
      <c r="R29" s="84">
        <v>1</v>
      </c>
      <c r="S29" s="84"/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48</v>
      </c>
      <c r="Q30" s="84">
        <v>5</v>
      </c>
      <c r="R30" s="84">
        <v>5</v>
      </c>
      <c r="S30" s="84"/>
      <c r="T30" s="84">
        <v>6</v>
      </c>
      <c r="U30" s="84">
        <v>9</v>
      </c>
      <c r="V30" s="84">
        <v>3</v>
      </c>
      <c r="W30" s="84">
        <v>4</v>
      </c>
      <c r="X30" s="84">
        <v>7</v>
      </c>
      <c r="Y30" s="84">
        <v>5</v>
      </c>
      <c r="Z30" s="84">
        <v>2</v>
      </c>
      <c r="AA30" s="84">
        <v>2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48</v>
      </c>
      <c r="Q31" s="84">
        <v>5</v>
      </c>
      <c r="R31" s="84">
        <v>5</v>
      </c>
      <c r="S31" s="84"/>
      <c r="T31" s="84">
        <v>6</v>
      </c>
      <c r="U31" s="84">
        <v>9</v>
      </c>
      <c r="V31" s="84">
        <v>3</v>
      </c>
      <c r="W31" s="84">
        <v>4</v>
      </c>
      <c r="X31" s="84">
        <v>7</v>
      </c>
      <c r="Y31" s="84">
        <v>5</v>
      </c>
      <c r="Z31" s="84">
        <v>2</v>
      </c>
      <c r="AA31" s="84">
        <v>2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29</v>
      </c>
      <c r="Q35" s="84">
        <v>3</v>
      </c>
      <c r="R35" s="84">
        <v>3</v>
      </c>
      <c r="S35" s="84"/>
      <c r="T35" s="84">
        <v>5</v>
      </c>
      <c r="U35" s="84">
        <v>3</v>
      </c>
      <c r="V35" s="84">
        <v>2</v>
      </c>
      <c r="W35" s="84">
        <v>1</v>
      </c>
      <c r="X35" s="84">
        <v>5</v>
      </c>
      <c r="Y35" s="84">
        <v>5</v>
      </c>
      <c r="Z35" s="84">
        <v>2</v>
      </c>
      <c r="AA35" s="84"/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1</v>
      </c>
      <c r="Q36" s="84"/>
      <c r="R36" s="84"/>
      <c r="S36" s="84"/>
      <c r="T36" s="84">
        <v>1</v>
      </c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3</v>
      </c>
      <c r="Q37" s="84">
        <v>1</v>
      </c>
      <c r="R37" s="84"/>
      <c r="S37" s="84"/>
      <c r="T37" s="84">
        <v>1</v>
      </c>
      <c r="U37" s="84"/>
      <c r="V37" s="84">
        <v>1</v>
      </c>
      <c r="W37" s="84"/>
      <c r="X37" s="84"/>
      <c r="Y37" s="84"/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P21" sqref="P21:W3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3</v>
      </c>
      <c r="Q21" s="84">
        <v>1</v>
      </c>
      <c r="R21" s="84"/>
      <c r="S21" s="84"/>
      <c r="T21" s="84">
        <v>1</v>
      </c>
      <c r="U21" s="84"/>
      <c r="V21" s="84">
        <v>1</v>
      </c>
      <c r="W21" s="84"/>
      <c r="X21" s="84"/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14</v>
      </c>
      <c r="Q22" s="84">
        <v>5</v>
      </c>
      <c r="R22" s="84"/>
      <c r="S22" s="84"/>
      <c r="T22" s="84">
        <v>6</v>
      </c>
      <c r="U22" s="84"/>
      <c r="V22" s="84">
        <v>3</v>
      </c>
      <c r="W22" s="84"/>
      <c r="X22" s="84"/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3</v>
      </c>
      <c r="Q30" s="84">
        <v>1</v>
      </c>
      <c r="R30" s="84"/>
      <c r="S30" s="84"/>
      <c r="T30" s="84">
        <v>1</v>
      </c>
      <c r="U30" s="84"/>
      <c r="V30" s="84">
        <v>1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>
        <f t="shared" si="0"/>
        <v>3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>
        <f t="shared" si="0"/>
        <v>0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Q21" sqref="Q21:R25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48</v>
      </c>
      <c r="Q21" s="84">
        <v>48</v>
      </c>
      <c r="R21" s="84">
        <v>3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>
        <f>P21</f>
        <v>48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3</v>
      </c>
      <c r="Q25" s="84">
        <v>3</v>
      </c>
      <c r="R25" s="84">
        <v>3</v>
      </c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3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0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S21" sqref="S21:S23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9</v>
      </c>
      <c r="Q21" s="84">
        <v>8</v>
      </c>
      <c r="R21" s="84">
        <v>1</v>
      </c>
      <c r="S21" s="84">
        <v>2</v>
      </c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</v>
      </c>
      <c r="Q22" s="84">
        <v>1</v>
      </c>
      <c r="R22" s="84">
        <v>1</v>
      </c>
      <c r="S22" s="84">
        <v>2</v>
      </c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9</v>
      </c>
      <c r="Q25" s="84">
        <v>8</v>
      </c>
      <c r="R25" s="84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49</v>
      </c>
      <c r="Q21" s="84">
        <f t="shared" ref="Q21:AA21" si="0">Q22+Q26</f>
        <v>5</v>
      </c>
      <c r="R21" s="84">
        <f t="shared" si="0"/>
        <v>0</v>
      </c>
      <c r="S21" s="84">
        <f t="shared" si="0"/>
        <v>4</v>
      </c>
      <c r="T21" s="84">
        <f t="shared" si="0"/>
        <v>9</v>
      </c>
      <c r="U21" s="84">
        <f t="shared" si="0"/>
        <v>3</v>
      </c>
      <c r="V21" s="84">
        <f t="shared" si="0"/>
        <v>4</v>
      </c>
      <c r="W21" s="84">
        <f t="shared" si="0"/>
        <v>7</v>
      </c>
      <c r="X21" s="84">
        <f t="shared" si="0"/>
        <v>5</v>
      </c>
      <c r="Y21" s="84">
        <f t="shared" si="0"/>
        <v>7</v>
      </c>
      <c r="Z21" s="84">
        <f t="shared" si="0"/>
        <v>2</v>
      </c>
      <c r="AA21" s="84">
        <f t="shared" si="0"/>
        <v>3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49</v>
      </c>
      <c r="Q22" s="84">
        <v>5</v>
      </c>
      <c r="R22" s="84"/>
      <c r="S22" s="84">
        <v>4</v>
      </c>
      <c r="T22" s="84">
        <v>9</v>
      </c>
      <c r="U22" s="84">
        <v>3</v>
      </c>
      <c r="V22" s="84">
        <v>4</v>
      </c>
      <c r="W22" s="84">
        <v>7</v>
      </c>
      <c r="X22" s="84">
        <v>5</v>
      </c>
      <c r="Y22" s="84">
        <v>7</v>
      </c>
      <c r="Z22" s="84">
        <v>2</v>
      </c>
      <c r="AA22" s="84">
        <v>3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49</v>
      </c>
      <c r="Q23" s="84">
        <f>Q22</f>
        <v>5</v>
      </c>
      <c r="R23" s="84">
        <f t="shared" ref="R23:AC23" si="1">R22</f>
        <v>0</v>
      </c>
      <c r="S23" s="84">
        <f t="shared" si="1"/>
        <v>4</v>
      </c>
      <c r="T23" s="84">
        <f t="shared" si="1"/>
        <v>9</v>
      </c>
      <c r="U23" s="84">
        <f t="shared" si="1"/>
        <v>3</v>
      </c>
      <c r="V23" s="84">
        <f t="shared" si="1"/>
        <v>4</v>
      </c>
      <c r="W23" s="84">
        <f t="shared" si="1"/>
        <v>7</v>
      </c>
      <c r="X23" s="84">
        <f t="shared" si="1"/>
        <v>5</v>
      </c>
      <c r="Y23" s="84">
        <f t="shared" si="1"/>
        <v>7</v>
      </c>
      <c r="Z23" s="84">
        <f t="shared" si="1"/>
        <v>2</v>
      </c>
      <c r="AA23" s="84">
        <f t="shared" si="1"/>
        <v>3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7</v>
      </c>
      <c r="Q21" s="84"/>
      <c r="R21" s="84"/>
      <c r="S21" s="84"/>
      <c r="T21" s="84"/>
      <c r="U21" s="84"/>
      <c r="V21" s="84">
        <v>7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7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7</v>
      </c>
      <c r="Q22" s="84"/>
      <c r="R22" s="84"/>
      <c r="S22" s="84"/>
      <c r="T22" s="84"/>
      <c r="U22" s="84"/>
      <c r="V22" s="84">
        <v>7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7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</v>
      </c>
      <c r="Q23" s="84"/>
      <c r="R23" s="84"/>
      <c r="S23" s="84"/>
      <c r="T23" s="84"/>
      <c r="U23" s="84"/>
      <c r="V23" s="84">
        <v>2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2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0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3</v>
      </c>
      <c r="Q29" s="84"/>
      <c r="R29" s="84"/>
      <c r="S29" s="84"/>
      <c r="T29" s="84"/>
      <c r="U29" s="84"/>
      <c r="V29" s="84">
        <v>3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3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3</v>
      </c>
      <c r="Q30" s="84"/>
      <c r="R30" s="84"/>
      <c r="S30" s="84"/>
      <c r="T30" s="84"/>
      <c r="U30" s="84"/>
      <c r="V30" s="84">
        <v>3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3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</v>
      </c>
      <c r="Q36" s="84"/>
      <c r="R36" s="84"/>
      <c r="S36" s="84"/>
      <c r="T36" s="84"/>
      <c r="U36" s="84"/>
      <c r="V36" s="84">
        <v>1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1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1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</v>
      </c>
      <c r="Q38" s="84"/>
      <c r="R38" s="84"/>
      <c r="S38" s="84"/>
      <c r="T38" s="84"/>
      <c r="U38" s="84"/>
      <c r="V38" s="84">
        <v>1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1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0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0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2</v>
      </c>
      <c r="Q41" s="84"/>
      <c r="R41" s="84"/>
      <c r="S41" s="84"/>
      <c r="T41" s="84"/>
      <c r="U41" s="84"/>
      <c r="V41" s="84">
        <v>2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2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20" workbookViewId="0">
      <selection activeCell="W32" sqref="W32:Y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48</v>
      </c>
      <c r="Q21" s="84">
        <v>16</v>
      </c>
      <c r="R21" s="84">
        <v>11</v>
      </c>
      <c r="S21" s="84">
        <v>5</v>
      </c>
      <c r="T21" s="84">
        <v>28</v>
      </c>
      <c r="U21" s="84">
        <v>16</v>
      </c>
      <c r="V21" s="84">
        <v>9</v>
      </c>
      <c r="W21" s="84">
        <v>4</v>
      </c>
      <c r="X21" s="84">
        <v>2</v>
      </c>
      <c r="Y21" s="84">
        <v>2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</v>
      </c>
      <c r="Q23" s="84">
        <v>1</v>
      </c>
      <c r="R23" s="84">
        <v>1</v>
      </c>
      <c r="S23" s="84">
        <v>1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5</v>
      </c>
      <c r="Q24" s="84">
        <v>5</v>
      </c>
      <c r="R24" s="84">
        <v>3</v>
      </c>
      <c r="S24" s="84">
        <v>3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4</v>
      </c>
      <c r="Q25" s="84">
        <v>4</v>
      </c>
      <c r="R25" s="84">
        <v>2</v>
      </c>
      <c r="S25" s="84">
        <v>1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</v>
      </c>
      <c r="Q26" s="84">
        <v>1</v>
      </c>
      <c r="R26" s="84">
        <v>1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5</v>
      </c>
      <c r="Q27" s="84">
        <v>3</v>
      </c>
      <c r="R27" s="84">
        <v>2</v>
      </c>
      <c r="S27" s="84"/>
      <c r="T27" s="84">
        <v>2</v>
      </c>
      <c r="U27" s="84">
        <v>1</v>
      </c>
      <c r="V27" s="84">
        <v>2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10</v>
      </c>
      <c r="Q28" s="84">
        <v>2</v>
      </c>
      <c r="R28" s="84">
        <v>2</v>
      </c>
      <c r="S28" s="84"/>
      <c r="T28" s="84">
        <v>8</v>
      </c>
      <c r="U28" s="84">
        <v>3</v>
      </c>
      <c r="V28" s="84">
        <v>7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3</v>
      </c>
      <c r="Q29" s="84"/>
      <c r="R29" s="84"/>
      <c r="S29" s="84"/>
      <c r="T29" s="84">
        <v>3</v>
      </c>
      <c r="U29" s="84">
        <v>2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7</v>
      </c>
      <c r="Q30" s="84"/>
      <c r="R30" s="84"/>
      <c r="S30" s="84"/>
      <c r="T30" s="84">
        <v>7</v>
      </c>
      <c r="U30" s="84">
        <v>3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4</v>
      </c>
      <c r="Q31" s="84"/>
      <c r="R31" s="84"/>
      <c r="S31" s="84"/>
      <c r="T31" s="84">
        <v>4</v>
      </c>
      <c r="U31" s="84">
        <v>3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6</v>
      </c>
      <c r="Q32" s="84"/>
      <c r="R32" s="84"/>
      <c r="S32" s="84"/>
      <c r="T32" s="84">
        <v>4</v>
      </c>
      <c r="U32" s="84">
        <v>4</v>
      </c>
      <c r="V32" s="84"/>
      <c r="W32" s="84">
        <v>2</v>
      </c>
      <c r="X32" s="84">
        <v>2</v>
      </c>
      <c r="Y32" s="84">
        <v>2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2</v>
      </c>
      <c r="Q34" s="84"/>
      <c r="R34" s="84"/>
      <c r="S34" s="84"/>
      <c r="T34" s="84"/>
      <c r="U34" s="84"/>
      <c r="V34" s="84"/>
      <c r="W34" s="84">
        <v>2</v>
      </c>
      <c r="X34" s="84"/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:R25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</v>
      </c>
      <c r="Q21" s="84"/>
      <c r="R21" s="84">
        <v>1</v>
      </c>
      <c r="S21" s="84"/>
      <c r="T21" s="84"/>
      <c r="U21" s="84"/>
      <c r="V21" s="84"/>
      <c r="W21" s="84"/>
      <c r="X21" s="84"/>
      <c r="Y21" s="84">
        <f>P21</f>
        <v>1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1</v>
      </c>
      <c r="Q25" s="84"/>
      <c r="R25" s="84">
        <v>1</v>
      </c>
      <c r="S25" s="84"/>
      <c r="T25" s="84"/>
      <c r="U25" s="84"/>
      <c r="V25" s="84"/>
      <c r="W25" s="84"/>
      <c r="X25" s="84"/>
      <c r="Y25" s="84">
        <f t="shared" si="0"/>
        <v>1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48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16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28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4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W23" sqref="W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43</v>
      </c>
      <c r="Q21" s="84">
        <v>11</v>
      </c>
      <c r="R21" s="84">
        <v>28</v>
      </c>
      <c r="S21" s="84">
        <v>4</v>
      </c>
      <c r="T21" s="84"/>
      <c r="U21" s="84"/>
      <c r="V21" s="84"/>
      <c r="W21" s="51"/>
      <c r="X21" s="84">
        <f>P21</f>
        <v>43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43</v>
      </c>
      <c r="Q22" s="84">
        <v>11</v>
      </c>
      <c r="R22" s="84">
        <v>28</v>
      </c>
      <c r="S22" s="84">
        <v>4</v>
      </c>
      <c r="T22" s="84"/>
      <c r="U22" s="84"/>
      <c r="V22" s="84"/>
      <c r="W22" s="51"/>
      <c r="X22" s="84">
        <f t="shared" ref="X22:X39" si="1">P22</f>
        <v>43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28</v>
      </c>
      <c r="Q23" s="84"/>
      <c r="R23" s="84">
        <v>28</v>
      </c>
      <c r="S23" s="84"/>
      <c r="T23" s="84"/>
      <c r="U23" s="84"/>
      <c r="V23" s="84"/>
      <c r="W23" s="84">
        <v>28</v>
      </c>
      <c r="X23" s="84">
        <f t="shared" si="1"/>
        <v>28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43</v>
      </c>
      <c r="Q25" s="84">
        <v>11</v>
      </c>
      <c r="R25" s="84">
        <v>28</v>
      </c>
      <c r="S25" s="84">
        <v>4</v>
      </c>
      <c r="T25" s="84"/>
      <c r="U25" s="84"/>
      <c r="V25" s="84"/>
      <c r="W25" s="84"/>
      <c r="X25" s="84">
        <f t="shared" si="1"/>
        <v>43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28</v>
      </c>
      <c r="Q38" s="84"/>
      <c r="R38" s="84">
        <v>28</v>
      </c>
      <c r="S38" s="84"/>
      <c r="T38" s="84"/>
      <c r="U38" s="84"/>
      <c r="V38" s="84"/>
      <c r="W38" s="51"/>
      <c r="X38" s="84">
        <f t="shared" si="1"/>
        <v>28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22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48</v>
      </c>
      <c r="R21" s="84">
        <f t="shared" ref="R21:AB21" si="0">SUM(R22:R188)</f>
        <v>5</v>
      </c>
      <c r="S21" s="84">
        <f t="shared" si="0"/>
        <v>5</v>
      </c>
      <c r="T21" s="84">
        <f t="shared" si="0"/>
        <v>0</v>
      </c>
      <c r="U21" s="84">
        <f t="shared" si="0"/>
        <v>6</v>
      </c>
      <c r="V21" s="84">
        <f t="shared" si="0"/>
        <v>28</v>
      </c>
      <c r="W21" s="84">
        <f t="shared" si="0"/>
        <v>4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48</v>
      </c>
      <c r="R68" s="84">
        <v>5</v>
      </c>
      <c r="S68" s="84">
        <v>5</v>
      </c>
      <c r="T68" s="84"/>
      <c r="U68" s="84">
        <v>6</v>
      </c>
      <c r="V68" s="84">
        <v>28</v>
      </c>
      <c r="W68" s="84">
        <v>4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38.2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Q21" sqref="Q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f t="shared" ref="P21" si="0">P22+P26+P61</f>
        <v>13</v>
      </c>
      <c r="Q21" s="88">
        <f>Q22+Q26+Q61</f>
        <v>9</v>
      </c>
      <c r="R21" s="88">
        <f t="shared" ref="R21:AB21" si="1">R22+R26+R61</f>
        <v>9</v>
      </c>
      <c r="S21" s="88">
        <f t="shared" si="1"/>
        <v>0</v>
      </c>
      <c r="T21" s="88">
        <f t="shared" si="1"/>
        <v>0</v>
      </c>
      <c r="U21" s="88">
        <f t="shared" si="1"/>
        <v>0</v>
      </c>
      <c r="V21" s="88">
        <f t="shared" si="1"/>
        <v>0</v>
      </c>
      <c r="W21" s="88">
        <f t="shared" si="1"/>
        <v>3</v>
      </c>
      <c r="X21" s="88">
        <f t="shared" si="1"/>
        <v>1</v>
      </c>
      <c r="Y21" s="88">
        <f t="shared" si="1"/>
        <v>0</v>
      </c>
      <c r="Z21" s="88">
        <f t="shared" si="1"/>
        <v>5</v>
      </c>
      <c r="AA21" s="88">
        <f t="shared" si="1"/>
        <v>5</v>
      </c>
      <c r="AB21" s="88">
        <f t="shared" si="1"/>
        <v>11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/>
      <c r="X22" s="88"/>
      <c r="Y22" s="88"/>
      <c r="Z22" s="88">
        <v>1</v>
      </c>
      <c r="AA22" s="88"/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>
        <v>1</v>
      </c>
      <c r="AA23" s="88"/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9</v>
      </c>
      <c r="Q26" s="88">
        <v>8</v>
      </c>
      <c r="R26" s="88">
        <v>8</v>
      </c>
      <c r="S26" s="88"/>
      <c r="T26" s="88"/>
      <c r="U26" s="88"/>
      <c r="V26" s="88"/>
      <c r="W26" s="88">
        <v>1</v>
      </c>
      <c r="X26" s="88">
        <v>1</v>
      </c>
      <c r="Y26" s="88"/>
      <c r="Z26" s="88">
        <v>4</v>
      </c>
      <c r="AA26" s="88">
        <v>5</v>
      </c>
      <c r="AB26" s="88">
        <v>8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9</v>
      </c>
      <c r="Q27" s="88">
        <v>8</v>
      </c>
      <c r="R27" s="88">
        <v>8</v>
      </c>
      <c r="S27" s="88"/>
      <c r="T27" s="88"/>
      <c r="U27" s="88"/>
      <c r="V27" s="88"/>
      <c r="W27" s="88">
        <v>1</v>
      </c>
      <c r="X27" s="88">
        <v>1</v>
      </c>
      <c r="Y27" s="88"/>
      <c r="Z27" s="88">
        <v>4</v>
      </c>
      <c r="AA27" s="88">
        <v>5</v>
      </c>
      <c r="AB27" s="88">
        <v>8</v>
      </c>
      <c r="AC27" s="82"/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1</v>
      </c>
      <c r="Q28" s="88"/>
      <c r="R28" s="88"/>
      <c r="S28" s="88"/>
      <c r="T28" s="88"/>
      <c r="U28" s="88"/>
      <c r="V28" s="88"/>
      <c r="W28" s="88">
        <v>1</v>
      </c>
      <c r="X28" s="88">
        <v>1</v>
      </c>
      <c r="Y28" s="88"/>
      <c r="Z28" s="88"/>
      <c r="AA28" s="88">
        <v>1</v>
      </c>
      <c r="AB28" s="88">
        <v>1</v>
      </c>
      <c r="AC28" s="82"/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2</v>
      </c>
      <c r="R29" s="88">
        <v>2</v>
      </c>
      <c r="S29" s="88"/>
      <c r="T29" s="88"/>
      <c r="U29" s="88"/>
      <c r="V29" s="88"/>
      <c r="W29" s="88"/>
      <c r="X29" s="88"/>
      <c r="Y29" s="88"/>
      <c r="Z29" s="88">
        <v>1</v>
      </c>
      <c r="AA29" s="88">
        <v>1</v>
      </c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>
        <v>1</v>
      </c>
      <c r="AA31" s="88"/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>
        <v>1</v>
      </c>
      <c r="AA36" s="88"/>
      <c r="AB36" s="88">
        <v>1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>
        <v>1</v>
      </c>
      <c r="AA38" s="88"/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1</v>
      </c>
      <c r="S40" s="88"/>
      <c r="T40" s="88"/>
      <c r="U40" s="88"/>
      <c r="V40" s="88"/>
      <c r="W40" s="88"/>
      <c r="X40" s="88"/>
      <c r="Y40" s="88"/>
      <c r="Z40" s="88">
        <v>1</v>
      </c>
      <c r="AA40" s="88"/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/>
      <c r="AA42" s="88">
        <v>1</v>
      </c>
      <c r="AB42" s="88">
        <v>1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1</v>
      </c>
      <c r="R43" s="88">
        <v>1</v>
      </c>
      <c r="S43" s="88"/>
      <c r="T43" s="88"/>
      <c r="U43" s="88"/>
      <c r="V43" s="88"/>
      <c r="W43" s="88"/>
      <c r="X43" s="88"/>
      <c r="Y43" s="88"/>
      <c r="Z43" s="88"/>
      <c r="AA43" s="88">
        <v>1</v>
      </c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3</v>
      </c>
      <c r="Q61" s="88"/>
      <c r="R61" s="88"/>
      <c r="S61" s="88"/>
      <c r="T61" s="88"/>
      <c r="U61" s="88"/>
      <c r="V61" s="88"/>
      <c r="W61" s="88">
        <v>2</v>
      </c>
      <c r="X61" s="88"/>
      <c r="Y61" s="88"/>
      <c r="Z61" s="88"/>
      <c r="AA61" s="88"/>
      <c r="AB61" s="88">
        <v>2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38.2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/>
    </row>
    <row r="77" spans="1:29" ht="15.75" x14ac:dyDescent="0.25">
      <c r="A77" s="105" t="s">
        <v>1770</v>
      </c>
      <c r="B77" s="37">
        <v>-57</v>
      </c>
      <c r="O77" s="73">
        <v>57</v>
      </c>
      <c r="P77" s="87"/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9</v>
      </c>
    </row>
    <row r="84" spans="1:16" ht="25.5" x14ac:dyDescent="0.25">
      <c r="A84" s="105" t="s">
        <v>1777</v>
      </c>
      <c r="B84" s="37"/>
      <c r="O84" s="73">
        <v>64</v>
      </c>
      <c r="P84" s="87">
        <v>9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0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31" sqref="X3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P26+P61+P22</f>
        <v>13</v>
      </c>
      <c r="Q21" s="88">
        <f>Q26+Q61+Q22</f>
        <v>0</v>
      </c>
      <c r="R21" s="88">
        <f t="shared" ref="R21:AD21" si="0">R26+R61+R22</f>
        <v>0</v>
      </c>
      <c r="S21" s="88">
        <f t="shared" si="0"/>
        <v>1</v>
      </c>
      <c r="T21" s="88">
        <f t="shared" si="0"/>
        <v>2</v>
      </c>
      <c r="U21" s="88">
        <f t="shared" si="0"/>
        <v>1</v>
      </c>
      <c r="V21" s="88">
        <f t="shared" si="0"/>
        <v>9</v>
      </c>
      <c r="W21" s="88">
        <f t="shared" si="0"/>
        <v>10</v>
      </c>
      <c r="X21" s="88">
        <f t="shared" si="0"/>
        <v>0</v>
      </c>
      <c r="Y21" s="88">
        <f t="shared" si="0"/>
        <v>0</v>
      </c>
      <c r="Z21" s="88">
        <f t="shared" si="0"/>
        <v>1</v>
      </c>
      <c r="AA21" s="88">
        <f t="shared" si="0"/>
        <v>2</v>
      </c>
      <c r="AB21" s="88">
        <f t="shared" si="0"/>
        <v>1</v>
      </c>
      <c r="AC21" s="88">
        <f t="shared" si="0"/>
        <v>6</v>
      </c>
      <c r="AD21" s="88">
        <f t="shared" si="0"/>
        <v>3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>
        <v>1</v>
      </c>
      <c r="W22" s="88">
        <v>1</v>
      </c>
      <c r="X22" s="88"/>
      <c r="Y22" s="88"/>
      <c r="Z22" s="88"/>
      <c r="AA22" s="88"/>
      <c r="AB22" s="88"/>
      <c r="AC22" s="88">
        <v>1</v>
      </c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9</v>
      </c>
      <c r="Q26" s="88"/>
      <c r="R26" s="88"/>
      <c r="S26" s="88">
        <f>S27+S48+S49+SUM(S53:S59)</f>
        <v>1</v>
      </c>
      <c r="T26" s="88">
        <f t="shared" ref="T26:AD26" si="1">T27+T48+T49+SUM(T53:T59)</f>
        <v>2</v>
      </c>
      <c r="U26" s="88">
        <f t="shared" si="1"/>
        <v>0</v>
      </c>
      <c r="V26" s="88">
        <f t="shared" si="1"/>
        <v>6</v>
      </c>
      <c r="W26" s="88">
        <f t="shared" si="1"/>
        <v>9</v>
      </c>
      <c r="X26" s="88">
        <f t="shared" si="1"/>
        <v>0</v>
      </c>
      <c r="Y26" s="88">
        <f t="shared" si="1"/>
        <v>0</v>
      </c>
      <c r="Z26" s="88">
        <f t="shared" si="1"/>
        <v>1</v>
      </c>
      <c r="AA26" s="88">
        <f t="shared" si="1"/>
        <v>2</v>
      </c>
      <c r="AB26" s="88">
        <f t="shared" si="1"/>
        <v>1</v>
      </c>
      <c r="AC26" s="88">
        <f t="shared" si="1"/>
        <v>5</v>
      </c>
      <c r="AD26" s="88">
        <f t="shared" si="1"/>
        <v>0</v>
      </c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9</v>
      </c>
      <c r="Q27" s="88"/>
      <c r="R27" s="88"/>
      <c r="S27" s="88">
        <f>SUM(S28:S38,S42:S47)</f>
        <v>1</v>
      </c>
      <c r="T27" s="88">
        <f t="shared" ref="T27:AD27" si="2">SUM(T28:T38,T42:T47)</f>
        <v>2</v>
      </c>
      <c r="U27" s="88">
        <f t="shared" si="2"/>
        <v>0</v>
      </c>
      <c r="V27" s="88">
        <f t="shared" si="2"/>
        <v>6</v>
      </c>
      <c r="W27" s="88">
        <f t="shared" si="2"/>
        <v>9</v>
      </c>
      <c r="X27" s="88">
        <f t="shared" si="2"/>
        <v>0</v>
      </c>
      <c r="Y27" s="88">
        <f t="shared" si="2"/>
        <v>0</v>
      </c>
      <c r="Z27" s="88">
        <f t="shared" si="2"/>
        <v>1</v>
      </c>
      <c r="AA27" s="88">
        <f t="shared" si="2"/>
        <v>2</v>
      </c>
      <c r="AB27" s="88">
        <f t="shared" si="2"/>
        <v>1</v>
      </c>
      <c r="AC27" s="88">
        <f t="shared" si="2"/>
        <v>5</v>
      </c>
      <c r="AD27" s="88">
        <f t="shared" si="2"/>
        <v>0</v>
      </c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1</v>
      </c>
      <c r="Q28" s="88"/>
      <c r="R28" s="88"/>
      <c r="S28" s="88"/>
      <c r="T28" s="88"/>
      <c r="U28" s="88"/>
      <c r="V28" s="88">
        <v>1</v>
      </c>
      <c r="W28" s="88">
        <v>1</v>
      </c>
      <c r="X28" s="88"/>
      <c r="Y28" s="88"/>
      <c r="Z28" s="88"/>
      <c r="AA28" s="88"/>
      <c r="AB28" s="88"/>
      <c r="AC28" s="88">
        <v>1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>
        <v>1</v>
      </c>
      <c r="U29" s="88"/>
      <c r="V29" s="88">
        <v>1</v>
      </c>
      <c r="W29" s="88">
        <v>2</v>
      </c>
      <c r="X29" s="88"/>
      <c r="Y29" s="88"/>
      <c r="Z29" s="88"/>
      <c r="AA29" s="88">
        <v>1</v>
      </c>
      <c r="AB29" s="88">
        <v>1</v>
      </c>
      <c r="AC29" s="88"/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/>
      <c r="AC31" s="88">
        <v>1</v>
      </c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>
        <v>1</v>
      </c>
      <c r="U34" s="88"/>
      <c r="V34" s="88"/>
      <c r="W34" s="88">
        <v>1</v>
      </c>
      <c r="X34" s="88"/>
      <c r="Y34" s="88"/>
      <c r="Z34" s="88"/>
      <c r="AA34" s="88">
        <v>1</v>
      </c>
      <c r="AB34" s="88"/>
      <c r="AC34" s="88"/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>
        <v>1</v>
      </c>
      <c r="W36" s="88">
        <v>1</v>
      </c>
      <c r="X36" s="88"/>
      <c r="Y36" s="88"/>
      <c r="Z36" s="88"/>
      <c r="AA36" s="88"/>
      <c r="AB36" s="88"/>
      <c r="AC36" s="88">
        <v>1</v>
      </c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>
        <v>1</v>
      </c>
      <c r="W38" s="88">
        <v>1</v>
      </c>
      <c r="X38" s="88"/>
      <c r="Y38" s="88"/>
      <c r="Z38" s="88"/>
      <c r="AA38" s="88"/>
      <c r="AB38" s="88"/>
      <c r="AC38" s="88">
        <v>1</v>
      </c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>
        <v>1</v>
      </c>
      <c r="W40" s="88">
        <v>1</v>
      </c>
      <c r="X40" s="88"/>
      <c r="Y40" s="88"/>
      <c r="Z40" s="88"/>
      <c r="AA40" s="88"/>
      <c r="AB40" s="88"/>
      <c r="AC40" s="88">
        <v>1</v>
      </c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>
        <v>1</v>
      </c>
      <c r="T42" s="88"/>
      <c r="U42" s="88"/>
      <c r="V42" s="88"/>
      <c r="W42" s="88">
        <v>1</v>
      </c>
      <c r="X42" s="88"/>
      <c r="Y42" s="88"/>
      <c r="Z42" s="88">
        <v>1</v>
      </c>
      <c r="AA42" s="88"/>
      <c r="AB42" s="88"/>
      <c r="AC42" s="88"/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/>
      <c r="V43" s="88">
        <v>1</v>
      </c>
      <c r="W43" s="88">
        <v>1</v>
      </c>
      <c r="X43" s="88"/>
      <c r="Y43" s="88"/>
      <c r="Z43" s="88"/>
      <c r="AA43" s="88"/>
      <c r="AB43" s="88"/>
      <c r="AC43" s="88">
        <v>1</v>
      </c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3</v>
      </c>
      <c r="Q61" s="88"/>
      <c r="R61" s="88"/>
      <c r="S61" s="88"/>
      <c r="T61" s="88"/>
      <c r="U61" s="88">
        <v>1</v>
      </c>
      <c r="V61" s="88">
        <v>2</v>
      </c>
      <c r="W61" s="88"/>
      <c r="X61" s="88"/>
      <c r="Y61" s="88"/>
      <c r="Z61" s="88"/>
      <c r="AA61" s="88"/>
      <c r="AB61" s="88"/>
      <c r="AC61" s="88"/>
      <c r="AD61" s="88">
        <v>3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67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82" zoomScaleNormal="82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28" sqref="X28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P22+P26+P61</f>
        <v>19</v>
      </c>
      <c r="Q21" s="82">
        <f t="shared" ref="Q21:Z21" si="0">Q22+Q26+Q61</f>
        <v>19</v>
      </c>
      <c r="R21" s="82">
        <f t="shared" si="0"/>
        <v>19</v>
      </c>
      <c r="S21" s="82">
        <f>S22+S26+S61</f>
        <v>15</v>
      </c>
      <c r="T21" s="82">
        <f t="shared" si="0"/>
        <v>0</v>
      </c>
      <c r="U21" s="82">
        <f t="shared" si="0"/>
        <v>0</v>
      </c>
      <c r="V21" s="82">
        <f t="shared" si="0"/>
        <v>0</v>
      </c>
      <c r="W21" s="82">
        <f t="shared" si="0"/>
        <v>2</v>
      </c>
      <c r="X21" s="82">
        <f t="shared" si="0"/>
        <v>2</v>
      </c>
      <c r="Y21" s="82">
        <f t="shared" si="0"/>
        <v>13</v>
      </c>
      <c r="Z21" s="82">
        <f t="shared" si="0"/>
        <v>0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/>
      <c r="X22" s="88"/>
      <c r="Y22" s="88">
        <v>1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15</v>
      </c>
      <c r="Q26" s="82">
        <v>15</v>
      </c>
      <c r="R26" s="82">
        <v>15</v>
      </c>
      <c r="S26" s="88">
        <f>S27</f>
        <v>10</v>
      </c>
      <c r="T26" s="88">
        <f t="shared" ref="T26:X26" si="1">T27</f>
        <v>0</v>
      </c>
      <c r="U26" s="88">
        <f t="shared" si="1"/>
        <v>0</v>
      </c>
      <c r="V26" s="88">
        <f t="shared" si="1"/>
        <v>0</v>
      </c>
      <c r="W26" s="88">
        <f t="shared" si="1"/>
        <v>1</v>
      </c>
      <c r="X26" s="88">
        <f t="shared" si="1"/>
        <v>1</v>
      </c>
      <c r="Y26" s="88">
        <v>9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15</v>
      </c>
      <c r="Q27" s="82">
        <v>15</v>
      </c>
      <c r="R27" s="82">
        <v>15</v>
      </c>
      <c r="S27" s="88">
        <f>S28+S29+S30+S31+S32+S33+S34+S35+S36+S37+S38+S41+S42+S43+S44+S45+S46+S47</f>
        <v>10</v>
      </c>
      <c r="T27" s="88">
        <f t="shared" ref="T27:X27" si="2">T28+T29+T30+T31+T32+T33+T34+T35+T36+T37+T38+T41+T42+T43+T44+T45+T46+T47</f>
        <v>0</v>
      </c>
      <c r="U27" s="88">
        <f t="shared" si="2"/>
        <v>0</v>
      </c>
      <c r="V27" s="88">
        <f t="shared" si="2"/>
        <v>0</v>
      </c>
      <c r="W27" s="88">
        <f t="shared" si="2"/>
        <v>1</v>
      </c>
      <c r="X27" s="88">
        <f t="shared" si="2"/>
        <v>1</v>
      </c>
      <c r="Y27" s="88">
        <v>9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2.5</v>
      </c>
      <c r="Q28" s="82">
        <v>2.5</v>
      </c>
      <c r="R28" s="82">
        <v>2.5</v>
      </c>
      <c r="S28" s="88">
        <v>1</v>
      </c>
      <c r="T28" s="88"/>
      <c r="U28" s="88"/>
      <c r="V28" s="88"/>
      <c r="W28" s="88"/>
      <c r="X28" s="88"/>
      <c r="Y28" s="88">
        <v>1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2.2799999999999998</v>
      </c>
      <c r="Q29" s="82">
        <v>2.2799999999999998</v>
      </c>
      <c r="R29" s="82">
        <v>2.2799999999999998</v>
      </c>
      <c r="S29" s="88">
        <v>2</v>
      </c>
      <c r="T29" s="88"/>
      <c r="U29" s="88"/>
      <c r="V29" s="88"/>
      <c r="W29" s="88"/>
      <c r="X29" s="88"/>
      <c r="Y29" s="88">
        <v>2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0.5</v>
      </c>
      <c r="Q30" s="82">
        <v>0.5</v>
      </c>
      <c r="R30" s="82">
        <v>0.5</v>
      </c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1.27</v>
      </c>
      <c r="Q31" s="82">
        <v>1.27</v>
      </c>
      <c r="R31" s="82">
        <v>1.27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0.22</v>
      </c>
      <c r="Q32" s="82">
        <v>0.22</v>
      </c>
      <c r="R32" s="82">
        <v>0.22</v>
      </c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0.55000000000000004</v>
      </c>
      <c r="Q33" s="82">
        <v>0.55000000000000004</v>
      </c>
      <c r="R33" s="82">
        <v>0.55000000000000004</v>
      </c>
      <c r="S33" s="88"/>
      <c r="T33" s="88"/>
      <c r="U33" s="88"/>
      <c r="V33" s="88"/>
      <c r="W33" s="88"/>
      <c r="X33" s="88"/>
      <c r="Y33" s="88"/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</v>
      </c>
      <c r="Q34" s="82">
        <v>2</v>
      </c>
      <c r="R34" s="82">
        <v>2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0.44</v>
      </c>
      <c r="Q35" s="82">
        <v>0.44</v>
      </c>
      <c r="R35" s="82">
        <v>0.44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0.66</v>
      </c>
      <c r="Q36" s="82">
        <v>0.66</v>
      </c>
      <c r="R36" s="82">
        <v>0.66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0.66</v>
      </c>
      <c r="Q37" s="82">
        <v>0.66</v>
      </c>
      <c r="R37" s="82">
        <v>0.66</v>
      </c>
      <c r="S37" s="88">
        <v>1</v>
      </c>
      <c r="T37" s="88"/>
      <c r="U37" s="88"/>
      <c r="V37" s="88"/>
      <c r="W37" s="88">
        <v>1</v>
      </c>
      <c r="X37" s="88">
        <v>1</v>
      </c>
      <c r="Y37" s="88"/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1.72</v>
      </c>
      <c r="Q38" s="82">
        <v>1.72</v>
      </c>
      <c r="R38" s="82">
        <v>1.72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0.55000000000000004</v>
      </c>
      <c r="Q39" s="82">
        <v>0.55000000000000004</v>
      </c>
      <c r="R39" s="82">
        <v>0.55000000000000004</v>
      </c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1.17</v>
      </c>
      <c r="Q40" s="82">
        <v>1.17</v>
      </c>
      <c r="R40" s="82">
        <v>1.17</v>
      </c>
      <c r="S40" s="88">
        <v>1</v>
      </c>
      <c r="T40" s="88"/>
      <c r="U40" s="88"/>
      <c r="V40" s="88"/>
      <c r="W40" s="88"/>
      <c r="X40" s="88"/>
      <c r="Y40" s="88">
        <v>1</v>
      </c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0.83</v>
      </c>
      <c r="Q42" s="82">
        <v>0.83</v>
      </c>
      <c r="R42" s="82">
        <v>0.83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0.39</v>
      </c>
      <c r="Q43" s="82">
        <v>0.39</v>
      </c>
      <c r="R43" s="82">
        <v>0.39</v>
      </c>
      <c r="S43" s="88">
        <v>1</v>
      </c>
      <c r="T43" s="88"/>
      <c r="U43" s="88"/>
      <c r="V43" s="88"/>
      <c r="W43" s="88"/>
      <c r="X43" s="88"/>
      <c r="Y43" s="88">
        <v>1</v>
      </c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0.11</v>
      </c>
      <c r="Q44" s="82">
        <v>0.11</v>
      </c>
      <c r="R44" s="82">
        <v>0.11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0.17</v>
      </c>
      <c r="Q45" s="82">
        <v>0.17</v>
      </c>
      <c r="R45" s="82">
        <v>0.17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0.17</v>
      </c>
      <c r="Q46" s="82">
        <v>0.17</v>
      </c>
      <c r="R46" s="82">
        <v>0.17</v>
      </c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0.53</v>
      </c>
      <c r="Q47" s="82">
        <v>0.53</v>
      </c>
      <c r="R47" s="82">
        <v>0.53</v>
      </c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3</v>
      </c>
      <c r="Q61" s="82">
        <v>3</v>
      </c>
      <c r="R61" s="82">
        <v>3</v>
      </c>
      <c r="S61" s="88">
        <v>4</v>
      </c>
      <c r="T61" s="88"/>
      <c r="U61" s="88"/>
      <c r="V61" s="88"/>
      <c r="W61" s="88">
        <v>1</v>
      </c>
      <c r="X61" s="88">
        <v>1</v>
      </c>
      <c r="Y61" s="88">
        <v>3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38.2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AA54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P22+P26+P61</f>
        <v>13</v>
      </c>
      <c r="Q21" s="88">
        <f t="shared" ref="Q21:AJ21" si="0">Q22+Q26+Q61</f>
        <v>0</v>
      </c>
      <c r="R21" s="88">
        <f t="shared" si="0"/>
        <v>0</v>
      </c>
      <c r="S21" s="88">
        <f t="shared" si="0"/>
        <v>0</v>
      </c>
      <c r="T21" s="88">
        <f t="shared" si="0"/>
        <v>0</v>
      </c>
      <c r="U21" s="88">
        <f t="shared" si="0"/>
        <v>2</v>
      </c>
      <c r="V21" s="88">
        <f t="shared" si="0"/>
        <v>2</v>
      </c>
      <c r="W21" s="88">
        <f t="shared" si="0"/>
        <v>0</v>
      </c>
      <c r="X21" s="88">
        <f t="shared" si="0"/>
        <v>0</v>
      </c>
      <c r="Y21" s="88">
        <f t="shared" si="0"/>
        <v>1</v>
      </c>
      <c r="Z21" s="88">
        <f t="shared" si="0"/>
        <v>1</v>
      </c>
      <c r="AA21" s="88">
        <f t="shared" si="0"/>
        <v>3</v>
      </c>
      <c r="AB21" s="88">
        <f t="shared" si="0"/>
        <v>3</v>
      </c>
      <c r="AC21" s="88">
        <f t="shared" si="0"/>
        <v>2</v>
      </c>
      <c r="AD21" s="88">
        <f t="shared" si="0"/>
        <v>2</v>
      </c>
      <c r="AE21" s="88">
        <f t="shared" si="0"/>
        <v>3</v>
      </c>
      <c r="AF21" s="88">
        <f t="shared" si="0"/>
        <v>1</v>
      </c>
      <c r="AG21" s="88">
        <f t="shared" si="0"/>
        <v>1</v>
      </c>
      <c r="AH21" s="88">
        <f t="shared" si="0"/>
        <v>1</v>
      </c>
      <c r="AI21" s="88">
        <f t="shared" si="0"/>
        <v>1</v>
      </c>
      <c r="AJ21" s="88">
        <f t="shared" si="0"/>
        <v>1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>
        <v>1</v>
      </c>
      <c r="AD22" s="88">
        <v>1</v>
      </c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>
        <v>1</v>
      </c>
      <c r="AD23" s="88">
        <v>1</v>
      </c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9</v>
      </c>
      <c r="Q26" s="88"/>
      <c r="R26" s="88"/>
      <c r="S26" s="88"/>
      <c r="T26" s="88"/>
      <c r="U26" s="88">
        <v>2</v>
      </c>
      <c r="V26" s="88">
        <v>2</v>
      </c>
      <c r="W26" s="88"/>
      <c r="X26" s="88"/>
      <c r="Y26" s="88">
        <v>1</v>
      </c>
      <c r="Z26" s="88">
        <v>1</v>
      </c>
      <c r="AA26" s="88">
        <v>1</v>
      </c>
      <c r="AB26" s="88">
        <v>1</v>
      </c>
      <c r="AC26" s="88">
        <v>1</v>
      </c>
      <c r="AD26" s="88">
        <v>1</v>
      </c>
      <c r="AE26" s="88">
        <v>2</v>
      </c>
      <c r="AF26" s="88">
        <v>1</v>
      </c>
      <c r="AG26" s="88">
        <v>1</v>
      </c>
      <c r="AH26" s="88">
        <v>1</v>
      </c>
      <c r="AI26" s="88">
        <v>1</v>
      </c>
      <c r="AJ26" s="88">
        <v>1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9</v>
      </c>
      <c r="Q27" s="88"/>
      <c r="R27" s="88"/>
      <c r="S27" s="88"/>
      <c r="T27" s="88"/>
      <c r="U27" s="88">
        <v>2</v>
      </c>
      <c r="V27" s="88">
        <v>2</v>
      </c>
      <c r="W27" s="88"/>
      <c r="X27" s="88"/>
      <c r="Y27" s="88">
        <v>1</v>
      </c>
      <c r="Z27" s="88">
        <v>1</v>
      </c>
      <c r="AA27" s="88">
        <v>1</v>
      </c>
      <c r="AB27" s="88">
        <v>1</v>
      </c>
      <c r="AC27" s="88">
        <v>1</v>
      </c>
      <c r="AD27" s="88">
        <v>1</v>
      </c>
      <c r="AE27" s="88">
        <v>2</v>
      </c>
      <c r="AF27" s="88">
        <v>1</v>
      </c>
      <c r="AG27" s="88">
        <v>1</v>
      </c>
      <c r="AH27" s="88">
        <v>1</v>
      </c>
      <c r="AI27" s="88">
        <v>1</v>
      </c>
      <c r="AJ27" s="88">
        <v>1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1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>
        <v>1</v>
      </c>
      <c r="AD28" s="88">
        <v>1</v>
      </c>
      <c r="AE28" s="88"/>
      <c r="AF28" s="88"/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>
        <v>1</v>
      </c>
      <c r="V29" s="88">
        <v>1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>
        <v>1</v>
      </c>
      <c r="AJ29" s="88">
        <v>1</v>
      </c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>
        <v>1</v>
      </c>
      <c r="Z34" s="88">
        <v>1</v>
      </c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>
        <v>1</v>
      </c>
      <c r="AH36" s="88">
        <v>1</v>
      </c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>
        <v>1</v>
      </c>
      <c r="AF38" s="88">
        <v>1</v>
      </c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>
        <v>1</v>
      </c>
      <c r="AF40" s="88">
        <v>1</v>
      </c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>
        <v>1</v>
      </c>
      <c r="V42" s="88">
        <v>1</v>
      </c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>
        <v>1</v>
      </c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3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>
        <v>2</v>
      </c>
      <c r="AB61" s="88">
        <v>2</v>
      </c>
      <c r="AC61" s="88"/>
      <c r="AD61" s="88"/>
      <c r="AE61" s="88">
        <v>1</v>
      </c>
      <c r="AF61" s="88"/>
      <c r="AG61" s="88"/>
      <c r="AH61" s="88"/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